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1"/>
  </bookViews>
  <sheets>
    <sheet name="Tagestotal Fixzeiten 2008" sheetId="1" r:id="rId1"/>
    <sheet name="Tagestotal gesamt 2008" sheetId="2" r:id="rId2"/>
  </sheets>
  <definedNames/>
  <calcPr fullCalcOnLoad="1"/>
</workbook>
</file>

<file path=xl/sharedStrings.xml><?xml version="1.0" encoding="utf-8"?>
<sst xmlns="http://schemas.openxmlformats.org/spreadsheetml/2006/main" count="212" uniqueCount="112">
  <si>
    <t>Art/Datum</t>
  </si>
  <si>
    <t>Gesamttotal</t>
  </si>
  <si>
    <t>Sperber</t>
  </si>
  <si>
    <t>Mäusebussard</t>
  </si>
  <si>
    <t>Turmfalke</t>
  </si>
  <si>
    <t>Ringeltaube</t>
  </si>
  <si>
    <t>Rauchschwalbe</t>
  </si>
  <si>
    <t>Kormoran</t>
  </si>
  <si>
    <t>Rotmilan</t>
  </si>
  <si>
    <t>Habicht</t>
  </si>
  <si>
    <t>Rohrweihe</t>
  </si>
  <si>
    <t>Weihe unbest.</t>
  </si>
  <si>
    <t>Wanderfalke</t>
  </si>
  <si>
    <t>Baumfalke</t>
  </si>
  <si>
    <t>Hohltaube</t>
  </si>
  <si>
    <t>Heidelerche</t>
  </si>
  <si>
    <t>Feldlerche</t>
  </si>
  <si>
    <t>Mehlschwalbe</t>
  </si>
  <si>
    <t>Schwalbe unbest.</t>
  </si>
  <si>
    <t>Wiesenpieper</t>
  </si>
  <si>
    <t>Bergpieper</t>
  </si>
  <si>
    <t>Baumpieper</t>
  </si>
  <si>
    <t>Bachstelze</t>
  </si>
  <si>
    <t>Bergstelze</t>
  </si>
  <si>
    <t>Heckenbraunelle</t>
  </si>
  <si>
    <t>Steinschmätzer</t>
  </si>
  <si>
    <t>Singdrossel</t>
  </si>
  <si>
    <t>Misteldrossel</t>
  </si>
  <si>
    <t>Amsel</t>
  </si>
  <si>
    <t>Rotdrossel</t>
  </si>
  <si>
    <t>Kohlmeise</t>
  </si>
  <si>
    <t>Blaumeise</t>
  </si>
  <si>
    <t>Eichelhäher</t>
  </si>
  <si>
    <t>Star</t>
  </si>
  <si>
    <t>Buchfink</t>
  </si>
  <si>
    <t>Bergfink</t>
  </si>
  <si>
    <t>Kernbeisser</t>
  </si>
  <si>
    <t>Distelfink</t>
  </si>
  <si>
    <t>Erlenzeisig</t>
  </si>
  <si>
    <t>Bluthänfling</t>
  </si>
  <si>
    <t>Girlitz</t>
  </si>
  <si>
    <t>Goldammer</t>
  </si>
  <si>
    <t>Fischadler</t>
  </si>
  <si>
    <t>Standvögel:</t>
  </si>
  <si>
    <t>Buntspecht</t>
  </si>
  <si>
    <t>Schwarzspecht</t>
  </si>
  <si>
    <t>Grünspecht</t>
  </si>
  <si>
    <t>Kolkrabe</t>
  </si>
  <si>
    <t>Tannenhäher</t>
  </si>
  <si>
    <t>Sumpfmeise</t>
  </si>
  <si>
    <t>Fichtenkreuzschn.</t>
  </si>
  <si>
    <t>Tagestotal</t>
  </si>
  <si>
    <t>Total Fixzeiten</t>
  </si>
  <si>
    <t>Rabenkrähe</t>
  </si>
  <si>
    <t>Pieper unbest.</t>
  </si>
  <si>
    <t>Gimpel</t>
  </si>
  <si>
    <t>Alpensegler</t>
  </si>
  <si>
    <t>Grünfink</t>
  </si>
  <si>
    <t>Lerche unbest.</t>
  </si>
  <si>
    <t>Schwanzmeise</t>
  </si>
  <si>
    <t>Kornweihe</t>
  </si>
  <si>
    <t>Tannenmeise</t>
  </si>
  <si>
    <t>Graureiher</t>
  </si>
  <si>
    <t>Wespenbussard</t>
  </si>
  <si>
    <t>Uferschwalbe</t>
  </si>
  <si>
    <t>Birkenzeisig</t>
  </si>
  <si>
    <t>Schafstelze</t>
  </si>
  <si>
    <t>Zitronengirlitz</t>
  </si>
  <si>
    <t>Waldschnepfe</t>
  </si>
  <si>
    <t>Waldkauz</t>
  </si>
  <si>
    <t>Haubenmeise</t>
  </si>
  <si>
    <t>Kleiber</t>
  </si>
  <si>
    <t>Wacholderdrossel</t>
  </si>
  <si>
    <t>Braunkehlchen</t>
  </si>
  <si>
    <t>Felsenschwalbe</t>
  </si>
  <si>
    <t>Ringdrossel</t>
  </si>
  <si>
    <t>Elster</t>
  </si>
  <si>
    <t>Rohrammer</t>
  </si>
  <si>
    <r>
      <t xml:space="preserve">Feldbeobachtungen auf dem Subigerberg während der Aktion 2008 </t>
    </r>
    <r>
      <rPr>
        <b/>
        <u val="single"/>
        <sz val="10"/>
        <color indexed="10"/>
        <rFont val="Arial"/>
        <family val="2"/>
      </rPr>
      <t>(Gesamttotal)</t>
    </r>
  </si>
  <si>
    <r>
      <t xml:space="preserve">Feldbeobachtungen auf dem Subigerberg während der Aktion 2008 </t>
    </r>
    <r>
      <rPr>
        <b/>
        <u val="single"/>
        <sz val="10"/>
        <color indexed="10"/>
        <rFont val="Arial"/>
        <family val="2"/>
      </rPr>
      <t>(Total in den Fixzeiten: 7-9, 10-12, 15-17 Uhr)</t>
    </r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</si>
  <si>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</si>
  <si>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</si>
  <si>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</si>
  <si>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</si>
  <si>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</si>
  <si>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</si>
  <si>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</si>
  <si>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</si>
  <si>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</si>
  <si>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</si>
  <si>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</si>
  <si>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</si>
  <si>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</si>
  <si>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</si>
  <si>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</si>
  <si>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</si>
  <si>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</si>
  <si>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</si>
  <si>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</si>
  <si>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</si>
  <si>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</si>
  <si>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</si>
  <si>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</si>
  <si>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</si>
  <si>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</si>
  <si>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</si>
  <si>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</si>
  <si>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Dohle</t>
  </si>
  <si>
    <t>Gänsesäger</t>
  </si>
  <si>
    <t>Grauspecht</t>
  </si>
  <si>
    <t>Feldsperling</t>
  </si>
  <si>
    <t>Raubwürger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</si>
</sst>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/"/>
    <numFmt numFmtId="165" formatCode="mmm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4.7109375" style="1" bestFit="1" customWidth="1"/>
  </cols>
  <sheetData>
    <row r="1" ht="12.75">
      <c r="A1" s="11" t="s">
        <v>79</v>
      </c>
    </row>
    <row r="2" ht="13.5" thickBot="1"/>
    <row r="3" spans="1:29" s="2" customFormat="1" ht="12.75">
      <c r="A3" s="3" t="s">
        <v>0</v>
      </c>
      <c r="B3" s="16" t="s">
        <v>80</v>
      </c>
      <c r="C3" s="16" t="s">
        <v>81</v>
      </c>
      <c r="D3" s="16" t="s">
        <v>82</v>
      </c>
      <c r="E3" s="16" t="s">
        <v>83</v>
      </c>
      <c r="F3" s="16" t="s">
        <v>84</v>
      </c>
      <c r="G3" s="16" t="s">
        <v>85</v>
      </c>
      <c r="H3" s="16" t="s">
        <v>86</v>
      </c>
      <c r="I3" s="16" t="s">
        <v>87</v>
      </c>
      <c r="J3" s="16" t="s">
        <v>88</v>
      </c>
      <c r="K3" s="16" t="s">
        <v>89</v>
      </c>
      <c r="L3" s="16" t="s">
        <v>90</v>
      </c>
      <c r="M3" s="16" t="s">
        <v>91</v>
      </c>
      <c r="N3" s="16" t="s">
        <v>92</v>
      </c>
      <c r="O3" s="16" t="s">
        <v>93</v>
      </c>
      <c r="P3" s="16" t="s">
        <v>94</v>
      </c>
      <c r="Q3" s="16" t="s">
        <v>95</v>
      </c>
      <c r="R3" s="16" t="s">
        <v>96</v>
      </c>
      <c r="S3" s="16" t="s">
        <v>97</v>
      </c>
      <c r="T3" s="16" t="s">
        <v>98</v>
      </c>
      <c r="U3" s="16" t="s">
        <v>99</v>
      </c>
      <c r="V3" s="16" t="s">
        <v>100</v>
      </c>
      <c r="W3" s="16" t="s">
        <v>101</v>
      </c>
      <c r="X3" s="16" t="s">
        <v>102</v>
      </c>
      <c r="Y3" s="16" t="s">
        <v>103</v>
      </c>
      <c r="Z3" s="16" t="s">
        <v>104</v>
      </c>
      <c r="AA3" s="16" t="s">
        <v>105</v>
      </c>
      <c r="AB3" s="3" t="s">
        <v>106</v>
      </c>
      <c r="AC3" s="5" t="s">
        <v>52</v>
      </c>
    </row>
    <row r="4" spans="1:29" ht="12.7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1</v>
      </c>
      <c r="P4" s="4">
        <v>7</v>
      </c>
      <c r="Q4" s="4"/>
      <c r="R4" s="4"/>
      <c r="S4" s="4"/>
      <c r="T4" s="4"/>
      <c r="U4" s="4"/>
      <c r="V4" s="4"/>
      <c r="W4" s="4">
        <v>2</v>
      </c>
      <c r="X4" s="4"/>
      <c r="Y4" s="4"/>
      <c r="Z4" s="4"/>
      <c r="AA4" s="4"/>
      <c r="AB4" s="13"/>
      <c r="AC4" s="6">
        <f>SUM(B4:AB4)</f>
        <v>10</v>
      </c>
    </row>
    <row r="5" spans="1:29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1</v>
      </c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1">SUM(B5:AB5)</f>
        <v>1</v>
      </c>
    </row>
    <row r="6" spans="1:29" ht="12.75">
      <c r="A6" s="4" t="s">
        <v>108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7</v>
      </c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7</v>
      </c>
    </row>
    <row r="7" spans="1:29" ht="12.75">
      <c r="A7" s="4" t="s">
        <v>8</v>
      </c>
      <c r="B7" s="4">
        <v>1</v>
      </c>
      <c r="C7" s="4"/>
      <c r="D7" s="4"/>
      <c r="E7" s="4"/>
      <c r="F7" s="4"/>
      <c r="G7" s="4">
        <v>2</v>
      </c>
      <c r="H7" s="4"/>
      <c r="I7" s="4"/>
      <c r="J7" s="4">
        <v>1</v>
      </c>
      <c r="K7" s="4"/>
      <c r="L7" s="4">
        <v>2</v>
      </c>
      <c r="M7" s="4"/>
      <c r="N7" s="4">
        <v>1</v>
      </c>
      <c r="O7" s="4"/>
      <c r="P7" s="4"/>
      <c r="Q7" s="4"/>
      <c r="R7" s="4"/>
      <c r="S7" s="4"/>
      <c r="T7" s="4"/>
      <c r="U7" s="4">
        <v>2</v>
      </c>
      <c r="V7" s="4"/>
      <c r="W7" s="4"/>
      <c r="X7" s="4"/>
      <c r="Y7" s="4"/>
      <c r="Z7" s="4"/>
      <c r="AA7" s="4"/>
      <c r="AB7" s="13"/>
      <c r="AC7" s="6">
        <f t="shared" si="0"/>
        <v>9</v>
      </c>
    </row>
    <row r="8" spans="1:29" ht="12.75">
      <c r="A8" s="4" t="s">
        <v>2</v>
      </c>
      <c r="B8" s="4">
        <v>1</v>
      </c>
      <c r="C8" s="4"/>
      <c r="D8" s="4">
        <v>1</v>
      </c>
      <c r="E8" s="4"/>
      <c r="F8" s="4"/>
      <c r="G8" s="4"/>
      <c r="H8" s="4"/>
      <c r="I8" s="4">
        <v>8</v>
      </c>
      <c r="J8" s="4">
        <v>8</v>
      </c>
      <c r="K8" s="4">
        <v>1</v>
      </c>
      <c r="L8" s="4"/>
      <c r="M8" s="4"/>
      <c r="N8" s="4"/>
      <c r="O8" s="4">
        <v>5</v>
      </c>
      <c r="P8" s="4">
        <v>8</v>
      </c>
      <c r="Q8" s="4">
        <v>6</v>
      </c>
      <c r="R8" s="4"/>
      <c r="S8" s="4">
        <v>2</v>
      </c>
      <c r="T8" s="4">
        <v>1</v>
      </c>
      <c r="U8" s="4">
        <v>5</v>
      </c>
      <c r="V8" s="4">
        <v>6</v>
      </c>
      <c r="W8" s="4">
        <v>3</v>
      </c>
      <c r="X8" s="4">
        <v>9</v>
      </c>
      <c r="Y8" s="4">
        <v>5</v>
      </c>
      <c r="Z8" s="4"/>
      <c r="AA8" s="4">
        <v>4</v>
      </c>
      <c r="AB8" s="13">
        <v>10</v>
      </c>
      <c r="AC8" s="6">
        <f t="shared" si="0"/>
        <v>83</v>
      </c>
    </row>
    <row r="9" spans="1:29" ht="12.7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>
        <v>1</v>
      </c>
      <c r="Y9" s="4">
        <v>1</v>
      </c>
      <c r="Z9" s="4"/>
      <c r="AA9" s="4">
        <v>1</v>
      </c>
      <c r="AB9" s="13">
        <v>2</v>
      </c>
      <c r="AC9" s="6">
        <f t="shared" si="0"/>
        <v>7</v>
      </c>
    </row>
    <row r="10" spans="1:29" ht="12.75">
      <c r="A10" s="4" t="s">
        <v>3</v>
      </c>
      <c r="B10" s="4">
        <v>3</v>
      </c>
      <c r="C10" s="4"/>
      <c r="D10" s="4">
        <v>1</v>
      </c>
      <c r="E10" s="4">
        <v>1</v>
      </c>
      <c r="F10" s="4"/>
      <c r="G10" s="4">
        <v>1</v>
      </c>
      <c r="H10" s="4"/>
      <c r="I10" s="4">
        <v>3</v>
      </c>
      <c r="J10" s="4">
        <v>2</v>
      </c>
      <c r="K10" s="4">
        <v>2</v>
      </c>
      <c r="L10" s="4">
        <v>1</v>
      </c>
      <c r="M10" s="4">
        <v>1</v>
      </c>
      <c r="N10" s="4"/>
      <c r="O10" s="4">
        <v>2</v>
      </c>
      <c r="P10" s="4">
        <v>3</v>
      </c>
      <c r="Q10" s="4">
        <v>19</v>
      </c>
      <c r="R10" s="4"/>
      <c r="S10" s="4"/>
      <c r="T10" s="4"/>
      <c r="U10" s="4">
        <v>11</v>
      </c>
      <c r="V10" s="4">
        <v>1</v>
      </c>
      <c r="W10" s="4">
        <v>40</v>
      </c>
      <c r="X10" s="4">
        <v>18</v>
      </c>
      <c r="Y10" s="4"/>
      <c r="Z10" s="4"/>
      <c r="AA10" s="4">
        <v>1</v>
      </c>
      <c r="AB10" s="13">
        <v>17</v>
      </c>
      <c r="AC10" s="6">
        <f t="shared" si="0"/>
        <v>127</v>
      </c>
    </row>
    <row r="11" spans="1:29" ht="12.7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3"/>
      <c r="AC11" s="6">
        <f t="shared" si="0"/>
        <v>0</v>
      </c>
    </row>
    <row r="12" spans="1:29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 s="6">
        <f t="shared" si="0"/>
        <v>1</v>
      </c>
    </row>
    <row r="13" spans="1:29" ht="12.75">
      <c r="A13" s="4" t="s">
        <v>60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>
        <v>1</v>
      </c>
      <c r="S13" s="4"/>
      <c r="T13" s="4"/>
      <c r="U13" s="4"/>
      <c r="V13" s="4"/>
      <c r="W13" s="4">
        <v>1</v>
      </c>
      <c r="X13" s="4">
        <v>2</v>
      </c>
      <c r="Y13" s="4"/>
      <c r="Z13" s="4"/>
      <c r="AA13" s="4"/>
      <c r="AB13" s="13"/>
      <c r="AC13" s="6">
        <f t="shared" si="0"/>
        <v>5</v>
      </c>
    </row>
    <row r="14" spans="1:29" ht="12.7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3"/>
      <c r="AC14" s="6">
        <f t="shared" si="0"/>
        <v>0</v>
      </c>
    </row>
    <row r="15" spans="1:29" ht="12.7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12</v>
      </c>
      <c r="B16" s="4"/>
      <c r="C16" s="4"/>
      <c r="D16" s="4"/>
      <c r="E16" s="4">
        <v>1</v>
      </c>
      <c r="F16" s="4"/>
      <c r="G16" s="4"/>
      <c r="H16" s="4"/>
      <c r="I16" s="4">
        <v>3</v>
      </c>
      <c r="J16" s="4"/>
      <c r="K16" s="4"/>
      <c r="L16" s="4"/>
      <c r="M16" s="4">
        <v>1</v>
      </c>
      <c r="N16" s="4"/>
      <c r="O16" s="4">
        <v>2</v>
      </c>
      <c r="P16" s="4">
        <v>1</v>
      </c>
      <c r="Q16" s="4">
        <v>1</v>
      </c>
      <c r="R16" s="4"/>
      <c r="S16" s="4"/>
      <c r="T16" s="4"/>
      <c r="U16" s="4">
        <v>1</v>
      </c>
      <c r="V16" s="4"/>
      <c r="W16" s="4"/>
      <c r="X16" s="4"/>
      <c r="Y16" s="4"/>
      <c r="Z16" s="4"/>
      <c r="AA16" s="4"/>
      <c r="AB16" s="13"/>
      <c r="AC16" s="6">
        <f t="shared" si="0"/>
        <v>10</v>
      </c>
    </row>
    <row r="17" spans="1:29" ht="12.7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0</v>
      </c>
    </row>
    <row r="18" spans="1:29" ht="12.75">
      <c r="A18" s="4" t="s">
        <v>4</v>
      </c>
      <c r="B18" s="4"/>
      <c r="C18" s="4">
        <v>1</v>
      </c>
      <c r="D18" s="4"/>
      <c r="E18" s="4"/>
      <c r="F18" s="4"/>
      <c r="G18" s="4"/>
      <c r="H18" s="4"/>
      <c r="I18" s="4">
        <v>9</v>
      </c>
      <c r="J18" s="4">
        <v>3</v>
      </c>
      <c r="K18" s="4"/>
      <c r="L18" s="4"/>
      <c r="M18" s="4"/>
      <c r="N18" s="4"/>
      <c r="O18" s="4"/>
      <c r="P18" s="4">
        <v>5</v>
      </c>
      <c r="Q18" s="4">
        <v>3</v>
      </c>
      <c r="R18" s="4"/>
      <c r="S18" s="4"/>
      <c r="T18" s="4"/>
      <c r="U18" s="4">
        <v>1</v>
      </c>
      <c r="V18" s="4"/>
      <c r="W18" s="4">
        <v>1</v>
      </c>
      <c r="X18" s="4"/>
      <c r="Y18" s="4"/>
      <c r="Z18" s="4"/>
      <c r="AA18" s="4"/>
      <c r="AB18" s="13"/>
      <c r="AC18" s="6">
        <f t="shared" si="0"/>
        <v>23</v>
      </c>
    </row>
    <row r="19" spans="1:29" ht="12.75">
      <c r="A19" s="4" t="s">
        <v>68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0</v>
      </c>
    </row>
    <row r="20" spans="1:29" ht="12.7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>
        <v>1</v>
      </c>
      <c r="Q20" s="4"/>
      <c r="R20" s="4">
        <v>4</v>
      </c>
      <c r="S20" s="4"/>
      <c r="T20" s="4"/>
      <c r="U20" s="4"/>
      <c r="V20" s="4"/>
      <c r="W20" s="4">
        <v>1</v>
      </c>
      <c r="X20" s="4"/>
      <c r="Y20" s="4"/>
      <c r="Z20" s="4"/>
      <c r="AA20" s="4"/>
      <c r="AB20" s="13"/>
      <c r="AC20" s="6">
        <f t="shared" si="0"/>
        <v>7</v>
      </c>
    </row>
    <row r="21" spans="1:29" ht="12.75">
      <c r="A21" s="4" t="s">
        <v>5</v>
      </c>
      <c r="B21" s="4">
        <v>105</v>
      </c>
      <c r="C21" s="4">
        <v>183</v>
      </c>
      <c r="D21" s="4">
        <v>1</v>
      </c>
      <c r="E21" s="4"/>
      <c r="F21" s="4"/>
      <c r="G21" s="4">
        <v>1</v>
      </c>
      <c r="H21" s="4"/>
      <c r="I21" s="4">
        <v>39</v>
      </c>
      <c r="J21" s="4">
        <v>1379</v>
      </c>
      <c r="K21" s="4">
        <v>40</v>
      </c>
      <c r="L21" s="4">
        <v>7470</v>
      </c>
      <c r="M21" s="4">
        <v>1052</v>
      </c>
      <c r="N21" s="4">
        <v>1877</v>
      </c>
      <c r="O21" s="4">
        <v>377</v>
      </c>
      <c r="P21" s="4">
        <v>199</v>
      </c>
      <c r="Q21" s="4">
        <v>49</v>
      </c>
      <c r="R21" s="4">
        <v>110</v>
      </c>
      <c r="S21" s="4">
        <v>8</v>
      </c>
      <c r="T21" s="4"/>
      <c r="U21" s="4"/>
      <c r="V21" s="4">
        <v>266</v>
      </c>
      <c r="W21" s="4">
        <v>45</v>
      </c>
      <c r="X21" s="4">
        <v>7</v>
      </c>
      <c r="Y21" s="4"/>
      <c r="Z21" s="4"/>
      <c r="AA21" s="4"/>
      <c r="AB21" s="13">
        <v>6</v>
      </c>
      <c r="AC21" s="6">
        <f t="shared" si="0"/>
        <v>13214</v>
      </c>
    </row>
    <row r="22" spans="1:29" ht="12.75">
      <c r="A22" s="4" t="s">
        <v>56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3"/>
      <c r="AC22" s="6">
        <f t="shared" si="0"/>
        <v>0</v>
      </c>
    </row>
    <row r="23" spans="1:29" ht="12.75">
      <c r="A23" s="4" t="s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19</v>
      </c>
      <c r="N23" s="4"/>
      <c r="O23" s="4"/>
      <c r="P23" s="4"/>
      <c r="Q23" s="4"/>
      <c r="R23" s="4"/>
      <c r="S23" s="4">
        <v>4</v>
      </c>
      <c r="T23" s="4"/>
      <c r="U23" s="4">
        <v>1</v>
      </c>
      <c r="V23" s="4"/>
      <c r="W23" s="4"/>
      <c r="X23" s="4"/>
      <c r="Y23" s="4"/>
      <c r="Z23" s="4"/>
      <c r="AA23" s="4"/>
      <c r="AB23" s="13"/>
      <c r="AC23" s="6">
        <f t="shared" si="0"/>
        <v>24</v>
      </c>
    </row>
    <row r="24" spans="1:29" ht="12.75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32</v>
      </c>
      <c r="N24" s="4">
        <v>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3"/>
      <c r="AC24" s="6">
        <f t="shared" si="0"/>
        <v>33</v>
      </c>
    </row>
    <row r="25" spans="1:29" ht="12.75">
      <c r="A25" s="4" t="s">
        <v>58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3"/>
      <c r="AC25" s="6">
        <f t="shared" si="0"/>
        <v>0</v>
      </c>
    </row>
    <row r="26" spans="1:29" ht="12.75">
      <c r="A26" s="4" t="s">
        <v>6</v>
      </c>
      <c r="B26" s="4">
        <v>117</v>
      </c>
      <c r="C26" s="4">
        <v>56</v>
      </c>
      <c r="D26" s="4">
        <v>107</v>
      </c>
      <c r="E26" s="4">
        <v>170</v>
      </c>
      <c r="F26" s="4">
        <v>25</v>
      </c>
      <c r="G26" s="4">
        <v>4</v>
      </c>
      <c r="H26" s="4">
        <v>3</v>
      </c>
      <c r="I26" s="4"/>
      <c r="J26" s="4">
        <v>24</v>
      </c>
      <c r="K26" s="4">
        <v>151</v>
      </c>
      <c r="L26" s="4"/>
      <c r="M26" s="4">
        <v>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3"/>
      <c r="AC26" s="6">
        <f t="shared" si="0"/>
        <v>658</v>
      </c>
    </row>
    <row r="27" spans="1:29" ht="12.75">
      <c r="A27" s="4" t="s">
        <v>17</v>
      </c>
      <c r="B27" s="4">
        <v>310</v>
      </c>
      <c r="C27" s="4">
        <v>146</v>
      </c>
      <c r="D27" s="4">
        <v>6</v>
      </c>
      <c r="E27" s="4">
        <v>1</v>
      </c>
      <c r="F27" s="4"/>
      <c r="G27" s="4"/>
      <c r="H27" s="4"/>
      <c r="I27" s="4">
        <v>22</v>
      </c>
      <c r="J27" s="4">
        <v>12</v>
      </c>
      <c r="K27" s="4">
        <v>25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3"/>
      <c r="AC27" s="6">
        <f t="shared" si="0"/>
        <v>522</v>
      </c>
    </row>
    <row r="28" spans="1:29" ht="12.75">
      <c r="A28" s="4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0</v>
      </c>
    </row>
    <row r="29" spans="1:29" ht="12.75">
      <c r="A29" s="4" t="s">
        <v>74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4</v>
      </c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4</v>
      </c>
    </row>
    <row r="30" spans="1:29" ht="12.75">
      <c r="A30" s="4" t="s">
        <v>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0</v>
      </c>
    </row>
    <row r="31" spans="1:29" ht="12.75">
      <c r="A31" s="4" t="s">
        <v>19</v>
      </c>
      <c r="B31" s="4"/>
      <c r="C31" s="4">
        <v>5</v>
      </c>
      <c r="D31" s="4">
        <v>8</v>
      </c>
      <c r="E31" s="4">
        <v>14</v>
      </c>
      <c r="F31" s="4">
        <v>1</v>
      </c>
      <c r="G31" s="4">
        <v>31</v>
      </c>
      <c r="H31" s="4"/>
      <c r="I31" s="4">
        <v>15</v>
      </c>
      <c r="J31" s="4">
        <v>6</v>
      </c>
      <c r="K31" s="4"/>
      <c r="L31" s="4">
        <v>7</v>
      </c>
      <c r="M31" s="4">
        <v>9</v>
      </c>
      <c r="N31" s="4">
        <v>25</v>
      </c>
      <c r="O31" s="4">
        <v>4</v>
      </c>
      <c r="P31" s="4">
        <v>2</v>
      </c>
      <c r="Q31" s="4">
        <v>5</v>
      </c>
      <c r="R31" s="4">
        <v>30</v>
      </c>
      <c r="S31" s="4">
        <v>8</v>
      </c>
      <c r="T31" s="4"/>
      <c r="U31" s="4"/>
      <c r="V31" s="4">
        <v>1</v>
      </c>
      <c r="W31" s="4">
        <v>16</v>
      </c>
      <c r="X31" s="4">
        <v>30</v>
      </c>
      <c r="Y31" s="4">
        <v>97</v>
      </c>
      <c r="Z31" s="4">
        <v>1</v>
      </c>
      <c r="AA31" s="4">
        <v>19</v>
      </c>
      <c r="AB31" s="13">
        <v>1</v>
      </c>
      <c r="AC31" s="6">
        <f t="shared" si="0"/>
        <v>335</v>
      </c>
    </row>
    <row r="32" spans="1:29" ht="12.75">
      <c r="A32" s="4" t="s">
        <v>20</v>
      </c>
      <c r="B32" s="4"/>
      <c r="C32" s="4"/>
      <c r="D32" s="4"/>
      <c r="E32" s="4"/>
      <c r="F32" s="4"/>
      <c r="G32" s="4"/>
      <c r="H32" s="4"/>
      <c r="I32" s="4">
        <v>18</v>
      </c>
      <c r="J32" s="4">
        <v>1</v>
      </c>
      <c r="K32" s="4"/>
      <c r="L32" s="4">
        <v>1</v>
      </c>
      <c r="M32" s="4">
        <v>2</v>
      </c>
      <c r="N32" s="4">
        <v>2</v>
      </c>
      <c r="O32" s="4"/>
      <c r="P32" s="4">
        <v>1</v>
      </c>
      <c r="Q32" s="4">
        <v>1</v>
      </c>
      <c r="R32" s="4"/>
      <c r="S32" s="4"/>
      <c r="T32" s="4">
        <v>2</v>
      </c>
      <c r="U32" s="4"/>
      <c r="V32" s="4"/>
      <c r="W32" s="4"/>
      <c r="X32" s="4"/>
      <c r="Y32" s="4"/>
      <c r="Z32" s="4"/>
      <c r="AA32" s="4"/>
      <c r="AB32" s="13"/>
      <c r="AC32" s="6">
        <f t="shared" si="0"/>
        <v>28</v>
      </c>
    </row>
    <row r="33" spans="1:29" ht="12.75">
      <c r="A33" s="4" t="s">
        <v>21</v>
      </c>
      <c r="B33" s="4">
        <v>1</v>
      </c>
      <c r="C33" s="4">
        <v>1</v>
      </c>
      <c r="D33" s="4">
        <v>1</v>
      </c>
      <c r="E33" s="4"/>
      <c r="F33" s="4"/>
      <c r="G33" s="4">
        <v>1</v>
      </c>
      <c r="H33" s="4"/>
      <c r="I33" s="4"/>
      <c r="J33" s="4"/>
      <c r="K33" s="4"/>
      <c r="L33" s="4"/>
      <c r="M33" s="4"/>
      <c r="N33" s="4"/>
      <c r="O33" s="4"/>
      <c r="P33" s="4">
        <v>1</v>
      </c>
      <c r="Q33" s="4">
        <v>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13">
        <v>1</v>
      </c>
      <c r="AC33" s="6">
        <f t="shared" si="0"/>
        <v>7</v>
      </c>
    </row>
    <row r="34" spans="1:29" ht="12.75">
      <c r="A34" s="4" t="s">
        <v>54</v>
      </c>
      <c r="B34" s="4"/>
      <c r="C34" s="4"/>
      <c r="D34" s="4"/>
      <c r="E34" s="4"/>
      <c r="F34" s="4"/>
      <c r="G34" s="4"/>
      <c r="H34" s="4"/>
      <c r="I34" s="4">
        <v>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v>1</v>
      </c>
      <c r="Z34" s="4"/>
      <c r="AA34" s="4"/>
      <c r="AB34" s="13"/>
      <c r="AC34" s="6">
        <f t="shared" si="0"/>
        <v>5</v>
      </c>
    </row>
    <row r="35" spans="1:29" ht="12.75">
      <c r="A35" s="4" t="s">
        <v>22</v>
      </c>
      <c r="B35" s="4">
        <v>13</v>
      </c>
      <c r="C35" s="4">
        <v>34</v>
      </c>
      <c r="D35" s="4">
        <v>78</v>
      </c>
      <c r="E35" s="4">
        <v>1</v>
      </c>
      <c r="F35" s="4">
        <v>20</v>
      </c>
      <c r="G35" s="4">
        <v>9</v>
      </c>
      <c r="H35" s="4"/>
      <c r="I35" s="4">
        <v>165</v>
      </c>
      <c r="J35" s="4">
        <v>143</v>
      </c>
      <c r="K35" s="4">
        <v>9</v>
      </c>
      <c r="L35" s="4">
        <v>34</v>
      </c>
      <c r="M35" s="4">
        <v>216</v>
      </c>
      <c r="N35" s="4">
        <v>87</v>
      </c>
      <c r="O35" s="4"/>
      <c r="P35" s="4">
        <v>3</v>
      </c>
      <c r="Q35" s="4">
        <v>76</v>
      </c>
      <c r="R35" s="4">
        <v>12</v>
      </c>
      <c r="S35" s="4">
        <v>71</v>
      </c>
      <c r="T35" s="4"/>
      <c r="U35" s="4"/>
      <c r="V35" s="4"/>
      <c r="W35" s="4">
        <v>11</v>
      </c>
      <c r="X35" s="4">
        <v>52</v>
      </c>
      <c r="Y35" s="4">
        <v>31</v>
      </c>
      <c r="Z35" s="4"/>
      <c r="AA35" s="4">
        <v>26</v>
      </c>
      <c r="AB35" s="13"/>
      <c r="AC35" s="6">
        <f t="shared" si="0"/>
        <v>1091</v>
      </c>
    </row>
    <row r="36" spans="1:29" ht="12.75">
      <c r="A36" s="4" t="s">
        <v>23</v>
      </c>
      <c r="B36" s="4"/>
      <c r="C36" s="4">
        <v>1</v>
      </c>
      <c r="D36" s="4">
        <v>5</v>
      </c>
      <c r="E36" s="4"/>
      <c r="F36" s="4"/>
      <c r="G36" s="4"/>
      <c r="H36" s="4"/>
      <c r="I36" s="4"/>
      <c r="J36" s="4"/>
      <c r="K36" s="4"/>
      <c r="L36" s="4"/>
      <c r="M36" s="4">
        <v>1</v>
      </c>
      <c r="N36" s="4">
        <v>3</v>
      </c>
      <c r="O36" s="4">
        <v>1</v>
      </c>
      <c r="P36" s="4"/>
      <c r="Q36" s="4"/>
      <c r="R36" s="4"/>
      <c r="S36" s="4"/>
      <c r="T36" s="4"/>
      <c r="U36" s="4">
        <v>1</v>
      </c>
      <c r="V36" s="4"/>
      <c r="W36" s="4"/>
      <c r="X36" s="4"/>
      <c r="Y36" s="4"/>
      <c r="Z36" s="4"/>
      <c r="AA36" s="4"/>
      <c r="AB36" s="13"/>
      <c r="AC36" s="6">
        <f t="shared" si="0"/>
        <v>12</v>
      </c>
    </row>
    <row r="37" spans="1:29" ht="12.75">
      <c r="A37" s="4" t="s">
        <v>66</v>
      </c>
      <c r="B37" s="4"/>
      <c r="C37" s="4"/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3"/>
      <c r="AC37" s="6">
        <f t="shared" si="0"/>
        <v>1</v>
      </c>
    </row>
    <row r="38" spans="1:29" ht="12.75">
      <c r="A38" s="4" t="s">
        <v>24</v>
      </c>
      <c r="B38" s="4"/>
      <c r="C38" s="4">
        <v>1</v>
      </c>
      <c r="D38" s="4"/>
      <c r="E38" s="4"/>
      <c r="F38" s="4"/>
      <c r="G38" s="4"/>
      <c r="H38" s="4"/>
      <c r="I38" s="4">
        <v>2</v>
      </c>
      <c r="J38" s="4">
        <v>1</v>
      </c>
      <c r="K38" s="4"/>
      <c r="L38" s="4"/>
      <c r="M38" s="4">
        <v>4</v>
      </c>
      <c r="N38" s="4"/>
      <c r="O38" s="4">
        <v>1</v>
      </c>
      <c r="P38" s="4">
        <v>1</v>
      </c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13"/>
      <c r="AC38" s="6">
        <f t="shared" si="0"/>
        <v>11</v>
      </c>
    </row>
    <row r="39" spans="1:29" ht="12.75">
      <c r="A39" s="4" t="s">
        <v>25</v>
      </c>
      <c r="B39" s="4"/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3"/>
      <c r="AC39" s="6">
        <f t="shared" si="0"/>
        <v>1</v>
      </c>
    </row>
    <row r="40" spans="1:29" ht="12.75">
      <c r="A40" s="4" t="s">
        <v>73</v>
      </c>
      <c r="B40" s="4"/>
      <c r="C40" s="4"/>
      <c r="D40" s="4"/>
      <c r="E40" s="4"/>
      <c r="F40" s="4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1</v>
      </c>
    </row>
    <row r="41" spans="1:29" ht="12.75">
      <c r="A41" s="4" t="s">
        <v>26</v>
      </c>
      <c r="B41" s="4"/>
      <c r="C41" s="4"/>
      <c r="D41" s="4">
        <v>5</v>
      </c>
      <c r="E41" s="4"/>
      <c r="F41" s="4"/>
      <c r="G41" s="4">
        <v>5</v>
      </c>
      <c r="H41" s="4"/>
      <c r="I41" s="4"/>
      <c r="J41" s="4">
        <v>6</v>
      </c>
      <c r="K41" s="4"/>
      <c r="L41" s="4">
        <v>1</v>
      </c>
      <c r="M41" s="4">
        <v>98</v>
      </c>
      <c r="N41" s="4">
        <v>4</v>
      </c>
      <c r="O41" s="4">
        <v>9</v>
      </c>
      <c r="P41" s="4">
        <v>3</v>
      </c>
      <c r="Q41" s="4">
        <v>22</v>
      </c>
      <c r="R41" s="4"/>
      <c r="S41" s="4">
        <v>18</v>
      </c>
      <c r="T41" s="4">
        <v>3</v>
      </c>
      <c r="U41" s="4"/>
      <c r="V41" s="4">
        <v>19</v>
      </c>
      <c r="W41" s="4">
        <v>7</v>
      </c>
      <c r="X41" s="4">
        <v>5</v>
      </c>
      <c r="Y41" s="4"/>
      <c r="Z41" s="4"/>
      <c r="AA41" s="4"/>
      <c r="AB41" s="13"/>
      <c r="AC41" s="6">
        <f t="shared" si="0"/>
        <v>205</v>
      </c>
    </row>
    <row r="42" spans="1:29" ht="12.75">
      <c r="A42" s="4" t="s">
        <v>27</v>
      </c>
      <c r="B42" s="4">
        <v>14</v>
      </c>
      <c r="C42" s="4">
        <v>16</v>
      </c>
      <c r="D42" s="4">
        <v>69</v>
      </c>
      <c r="E42" s="4">
        <v>17</v>
      </c>
      <c r="F42" s="4">
        <v>5</v>
      </c>
      <c r="G42" s="4">
        <v>27</v>
      </c>
      <c r="H42" s="4"/>
      <c r="I42" s="4">
        <v>60</v>
      </c>
      <c r="J42" s="4">
        <v>9</v>
      </c>
      <c r="K42" s="4">
        <v>124</v>
      </c>
      <c r="L42" s="4">
        <v>67</v>
      </c>
      <c r="M42" s="4">
        <v>542</v>
      </c>
      <c r="N42" s="4">
        <v>15</v>
      </c>
      <c r="O42" s="4">
        <v>33</v>
      </c>
      <c r="P42" s="4">
        <v>44</v>
      </c>
      <c r="Q42" s="4">
        <v>35</v>
      </c>
      <c r="R42" s="4">
        <v>25</v>
      </c>
      <c r="S42" s="4">
        <v>6</v>
      </c>
      <c r="T42" s="4">
        <v>9</v>
      </c>
      <c r="U42" s="4">
        <v>7</v>
      </c>
      <c r="V42" s="4">
        <v>1</v>
      </c>
      <c r="W42" s="4"/>
      <c r="X42" s="4"/>
      <c r="Y42" s="4">
        <v>9</v>
      </c>
      <c r="Z42" s="4"/>
      <c r="AA42" s="4"/>
      <c r="AB42" s="13">
        <v>19</v>
      </c>
      <c r="AC42" s="6">
        <f t="shared" si="0"/>
        <v>1153</v>
      </c>
    </row>
    <row r="43" spans="1:29" ht="12.75">
      <c r="A43" s="4" t="s">
        <v>72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2</v>
      </c>
      <c r="N43" s="4"/>
      <c r="O43" s="4"/>
      <c r="P43" s="4"/>
      <c r="Q43" s="4"/>
      <c r="R43" s="4">
        <v>1</v>
      </c>
      <c r="S43" s="4">
        <v>1</v>
      </c>
      <c r="T43" s="4"/>
      <c r="U43" s="4"/>
      <c r="V43" s="4"/>
      <c r="W43" s="4">
        <v>32</v>
      </c>
      <c r="X43" s="4">
        <v>32</v>
      </c>
      <c r="Y43" s="4">
        <v>10</v>
      </c>
      <c r="Z43" s="4"/>
      <c r="AA43" s="4">
        <v>3</v>
      </c>
      <c r="AB43" s="13">
        <v>2</v>
      </c>
      <c r="AC43" s="6">
        <f t="shared" si="0"/>
        <v>83</v>
      </c>
    </row>
    <row r="44" spans="1:29" ht="12.75">
      <c r="A44" s="4" t="s">
        <v>28</v>
      </c>
      <c r="B44" s="4"/>
      <c r="C44" s="4"/>
      <c r="D44" s="4"/>
      <c r="E44" s="4"/>
      <c r="F44" s="4"/>
      <c r="G44" s="4">
        <v>8</v>
      </c>
      <c r="H44" s="4"/>
      <c r="I44" s="4">
        <v>8</v>
      </c>
      <c r="J44" s="4">
        <v>1</v>
      </c>
      <c r="K44" s="4">
        <v>6</v>
      </c>
      <c r="L44" s="4">
        <v>15</v>
      </c>
      <c r="M44" s="4">
        <v>99</v>
      </c>
      <c r="N44" s="4">
        <v>5</v>
      </c>
      <c r="O44" s="4">
        <v>2</v>
      </c>
      <c r="P44" s="4">
        <v>5</v>
      </c>
      <c r="Q44" s="4">
        <v>4</v>
      </c>
      <c r="R44" s="4">
        <v>9</v>
      </c>
      <c r="S44" s="4">
        <v>6</v>
      </c>
      <c r="T44" s="4">
        <v>10</v>
      </c>
      <c r="U44" s="4">
        <v>9</v>
      </c>
      <c r="V44" s="4">
        <v>6</v>
      </c>
      <c r="W44" s="4">
        <v>5</v>
      </c>
      <c r="X44" s="4"/>
      <c r="Y44" s="4"/>
      <c r="Z44" s="4">
        <v>2</v>
      </c>
      <c r="AA44" s="4"/>
      <c r="AB44" s="13"/>
      <c r="AC44" s="6">
        <f t="shared" si="0"/>
        <v>200</v>
      </c>
    </row>
    <row r="45" spans="1:29" ht="12.75">
      <c r="A45" s="4" t="s">
        <v>75</v>
      </c>
      <c r="B45" s="4"/>
      <c r="C45" s="4"/>
      <c r="D45" s="4"/>
      <c r="E45" s="4"/>
      <c r="F45" s="4">
        <v>1</v>
      </c>
      <c r="G45" s="4">
        <v>2</v>
      </c>
      <c r="H45" s="4"/>
      <c r="I45" s="4">
        <v>2</v>
      </c>
      <c r="J45" s="4">
        <v>2</v>
      </c>
      <c r="K45" s="4">
        <v>1</v>
      </c>
      <c r="L45" s="4">
        <v>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3"/>
      <c r="AC45" s="6">
        <f t="shared" si="0"/>
        <v>12</v>
      </c>
    </row>
    <row r="46" spans="1:29" ht="12.75">
      <c r="A46" s="4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1</v>
      </c>
      <c r="S46" s="4">
        <v>2</v>
      </c>
      <c r="T46" s="4">
        <v>2</v>
      </c>
      <c r="U46" s="4">
        <v>4</v>
      </c>
      <c r="V46" s="4">
        <v>10</v>
      </c>
      <c r="W46" s="4"/>
      <c r="X46" s="4"/>
      <c r="Y46" s="4"/>
      <c r="Z46" s="4"/>
      <c r="AA46" s="4"/>
      <c r="AB46" s="13"/>
      <c r="AC46" s="6">
        <f t="shared" si="0"/>
        <v>19</v>
      </c>
    </row>
    <row r="47" spans="1:29" ht="12.75">
      <c r="A47" s="4" t="s">
        <v>30</v>
      </c>
      <c r="B47" s="4"/>
      <c r="C47" s="4"/>
      <c r="D47" s="4"/>
      <c r="E47" s="4"/>
      <c r="F47" s="4">
        <v>3</v>
      </c>
      <c r="G47" s="4">
        <v>3</v>
      </c>
      <c r="H47" s="4"/>
      <c r="I47" s="4">
        <v>54</v>
      </c>
      <c r="J47" s="4">
        <v>16</v>
      </c>
      <c r="K47" s="4">
        <v>110</v>
      </c>
      <c r="L47" s="4">
        <v>52</v>
      </c>
      <c r="M47" s="4">
        <v>2</v>
      </c>
      <c r="N47" s="4"/>
      <c r="O47" s="4">
        <v>10</v>
      </c>
      <c r="P47" s="4">
        <v>40</v>
      </c>
      <c r="Q47" s="4">
        <v>10</v>
      </c>
      <c r="R47" s="4">
        <v>17</v>
      </c>
      <c r="S47" s="4">
        <v>113</v>
      </c>
      <c r="T47" s="4">
        <v>11</v>
      </c>
      <c r="U47" s="4">
        <v>58</v>
      </c>
      <c r="V47" s="4">
        <v>29</v>
      </c>
      <c r="W47" s="4">
        <v>65</v>
      </c>
      <c r="X47" s="4">
        <v>54</v>
      </c>
      <c r="Y47" s="4">
        <v>1</v>
      </c>
      <c r="Z47" s="4">
        <v>2</v>
      </c>
      <c r="AA47" s="4">
        <v>19</v>
      </c>
      <c r="AB47" s="13">
        <v>43</v>
      </c>
      <c r="AC47" s="6">
        <f t="shared" si="0"/>
        <v>712</v>
      </c>
    </row>
    <row r="48" spans="1:29" ht="12.75">
      <c r="A48" s="4" t="s">
        <v>31</v>
      </c>
      <c r="B48" s="4"/>
      <c r="C48" s="4"/>
      <c r="D48" s="4">
        <v>25</v>
      </c>
      <c r="E48" s="4"/>
      <c r="F48" s="4">
        <v>10</v>
      </c>
      <c r="G48" s="4">
        <v>15</v>
      </c>
      <c r="H48" s="4">
        <v>8</v>
      </c>
      <c r="I48" s="4">
        <v>92</v>
      </c>
      <c r="J48" s="4">
        <v>20</v>
      </c>
      <c r="K48" s="4">
        <v>45</v>
      </c>
      <c r="L48" s="4">
        <v>32</v>
      </c>
      <c r="M48" s="4"/>
      <c r="N48" s="4">
        <v>8</v>
      </c>
      <c r="O48" s="4">
        <v>20</v>
      </c>
      <c r="P48" s="4"/>
      <c r="Q48" s="4">
        <v>21</v>
      </c>
      <c r="R48" s="4">
        <v>46</v>
      </c>
      <c r="S48" s="4">
        <v>482</v>
      </c>
      <c r="T48" s="4"/>
      <c r="U48" s="4">
        <v>291</v>
      </c>
      <c r="V48" s="4">
        <v>194</v>
      </c>
      <c r="W48" s="4">
        <v>80</v>
      </c>
      <c r="X48" s="4">
        <v>33</v>
      </c>
      <c r="Y48" s="4">
        <v>1</v>
      </c>
      <c r="Z48" s="4">
        <v>2</v>
      </c>
      <c r="AA48" s="4">
        <v>48</v>
      </c>
      <c r="AB48" s="13">
        <v>34</v>
      </c>
      <c r="AC48" s="6">
        <f t="shared" si="0"/>
        <v>1507</v>
      </c>
    </row>
    <row r="49" spans="1:29" ht="12.75">
      <c r="A49" s="4" t="s">
        <v>61</v>
      </c>
      <c r="B49" s="4"/>
      <c r="C49" s="4"/>
      <c r="D49" s="4"/>
      <c r="E49" s="4"/>
      <c r="F49" s="4"/>
      <c r="G49" s="4">
        <v>2</v>
      </c>
      <c r="H49" s="4"/>
      <c r="I49" s="4"/>
      <c r="J49" s="4">
        <v>17</v>
      </c>
      <c r="K49" s="4">
        <v>40</v>
      </c>
      <c r="L49" s="4">
        <v>194</v>
      </c>
      <c r="M49" s="4">
        <v>122</v>
      </c>
      <c r="N49" s="4">
        <v>25</v>
      </c>
      <c r="O49" s="4">
        <v>14</v>
      </c>
      <c r="P49" s="4">
        <v>78</v>
      </c>
      <c r="Q49" s="4">
        <v>83</v>
      </c>
      <c r="R49" s="4">
        <v>442</v>
      </c>
      <c r="S49" s="4">
        <v>482</v>
      </c>
      <c r="T49" s="4"/>
      <c r="U49" s="4">
        <v>109</v>
      </c>
      <c r="V49" s="4">
        <v>20</v>
      </c>
      <c r="W49" s="4">
        <v>32</v>
      </c>
      <c r="X49" s="4">
        <v>18</v>
      </c>
      <c r="Y49" s="4"/>
      <c r="Z49" s="4"/>
      <c r="AA49" s="4">
        <v>1</v>
      </c>
      <c r="AB49" s="13">
        <v>1</v>
      </c>
      <c r="AC49" s="6">
        <f t="shared" si="0"/>
        <v>1680</v>
      </c>
    </row>
    <row r="50" spans="1:29" ht="12.75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>
        <v>10</v>
      </c>
      <c r="K50" s="4">
        <v>5</v>
      </c>
      <c r="L50" s="4">
        <v>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11</v>
      </c>
      <c r="X50" s="4"/>
      <c r="Y50" s="4"/>
      <c r="Z50" s="4"/>
      <c r="AA50" s="4"/>
      <c r="AB50" s="13"/>
      <c r="AC50" s="6">
        <f t="shared" si="0"/>
        <v>31</v>
      </c>
    </row>
    <row r="51" spans="1:29" ht="12.75">
      <c r="A51" s="4" t="s">
        <v>111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1</v>
      </c>
      <c r="Y51" s="4"/>
      <c r="Z51" s="4"/>
      <c r="AA51" s="4"/>
      <c r="AB51" s="13"/>
      <c r="AC51" s="6">
        <f t="shared" si="0"/>
        <v>1</v>
      </c>
    </row>
    <row r="52" spans="1:29" ht="12.75">
      <c r="A52" s="4" t="s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3"/>
      <c r="AC52" s="6">
        <f t="shared" si="0"/>
        <v>0</v>
      </c>
    </row>
    <row r="53" spans="1:29" ht="12.75">
      <c r="A53" s="4" t="s">
        <v>107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3"/>
      <c r="AC53" s="6">
        <f t="shared" si="0"/>
        <v>0</v>
      </c>
    </row>
    <row r="54" spans="1:29" ht="12.75">
      <c r="A54" s="4" t="s">
        <v>32</v>
      </c>
      <c r="B54" s="4"/>
      <c r="C54" s="4">
        <v>2</v>
      </c>
      <c r="D54" s="4">
        <v>5</v>
      </c>
      <c r="E54" s="4"/>
      <c r="F54" s="4">
        <v>1</v>
      </c>
      <c r="G54" s="4">
        <v>2</v>
      </c>
      <c r="H54" s="4"/>
      <c r="I54" s="4">
        <v>1</v>
      </c>
      <c r="J54" s="4"/>
      <c r="K54" s="4"/>
      <c r="L54" s="4"/>
      <c r="M54" s="4">
        <v>1</v>
      </c>
      <c r="N54" s="4"/>
      <c r="O54" s="4"/>
      <c r="P54" s="4">
        <v>2</v>
      </c>
      <c r="Q54" s="4">
        <v>6</v>
      </c>
      <c r="R54" s="4"/>
      <c r="S54" s="4">
        <v>1</v>
      </c>
      <c r="T54" s="4"/>
      <c r="U54" s="4"/>
      <c r="V54" s="4"/>
      <c r="W54" s="4">
        <v>2</v>
      </c>
      <c r="X54" s="4"/>
      <c r="Y54" s="4"/>
      <c r="Z54" s="4"/>
      <c r="AA54" s="4"/>
      <c r="AB54" s="13"/>
      <c r="AC54" s="6">
        <f t="shared" si="0"/>
        <v>23</v>
      </c>
    </row>
    <row r="55" spans="1:29" ht="12.75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3"/>
      <c r="AC55" s="6">
        <f t="shared" si="0"/>
        <v>0</v>
      </c>
    </row>
    <row r="56" spans="1:29" ht="12.75">
      <c r="A56" s="4" t="s">
        <v>33</v>
      </c>
      <c r="B56" s="4"/>
      <c r="C56" s="4">
        <v>5</v>
      </c>
      <c r="D56" s="4"/>
      <c r="E56" s="4"/>
      <c r="F56" s="4"/>
      <c r="G56" s="4"/>
      <c r="H56" s="4"/>
      <c r="I56" s="4">
        <v>8</v>
      </c>
      <c r="J56" s="4">
        <v>24</v>
      </c>
      <c r="K56" s="4">
        <v>152</v>
      </c>
      <c r="L56" s="4">
        <v>15</v>
      </c>
      <c r="M56" s="4">
        <v>467</v>
      </c>
      <c r="N56" s="4"/>
      <c r="O56" s="4">
        <v>22</v>
      </c>
      <c r="P56" s="4"/>
      <c r="Q56" s="4">
        <v>52</v>
      </c>
      <c r="R56" s="4">
        <v>98</v>
      </c>
      <c r="S56" s="4">
        <v>24</v>
      </c>
      <c r="T56" s="4"/>
      <c r="U56" s="4">
        <v>10</v>
      </c>
      <c r="V56" s="4"/>
      <c r="W56" s="4"/>
      <c r="X56" s="4">
        <v>72</v>
      </c>
      <c r="Y56" s="4">
        <v>51</v>
      </c>
      <c r="Z56" s="4"/>
      <c r="AA56" s="4"/>
      <c r="AB56" s="13"/>
      <c r="AC56" s="6">
        <f t="shared" si="0"/>
        <v>1000</v>
      </c>
    </row>
    <row r="57" spans="1:29" ht="12.75">
      <c r="A57" s="4" t="s">
        <v>110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3</v>
      </c>
      <c r="X57" s="4"/>
      <c r="Y57" s="4"/>
      <c r="Z57" s="4"/>
      <c r="AA57" s="4"/>
      <c r="AB57" s="13"/>
      <c r="AC57" s="6">
        <f t="shared" si="0"/>
        <v>3</v>
      </c>
    </row>
    <row r="58" spans="1:29" ht="12.75">
      <c r="A58" s="4" t="s">
        <v>34</v>
      </c>
      <c r="B58" s="4">
        <v>45</v>
      </c>
      <c r="C58" s="4">
        <v>114</v>
      </c>
      <c r="D58" s="4">
        <v>895</v>
      </c>
      <c r="E58" s="4">
        <v>76</v>
      </c>
      <c r="F58" s="4">
        <v>921</v>
      </c>
      <c r="G58" s="4">
        <v>245</v>
      </c>
      <c r="H58" s="4">
        <v>38</v>
      </c>
      <c r="I58" s="4">
        <v>2890</v>
      </c>
      <c r="J58" s="4">
        <v>1701</v>
      </c>
      <c r="K58" s="4">
        <v>9718</v>
      </c>
      <c r="L58" s="4">
        <v>287</v>
      </c>
      <c r="M58" s="4">
        <v>3712</v>
      </c>
      <c r="N58" s="4">
        <v>664</v>
      </c>
      <c r="O58" s="4">
        <v>285</v>
      </c>
      <c r="P58" s="4">
        <v>165</v>
      </c>
      <c r="Q58" s="4">
        <v>1064</v>
      </c>
      <c r="R58" s="4">
        <v>1174</v>
      </c>
      <c r="S58" s="4">
        <v>3379</v>
      </c>
      <c r="T58" s="4">
        <v>223</v>
      </c>
      <c r="U58" s="4">
        <v>186</v>
      </c>
      <c r="V58" s="4">
        <v>201</v>
      </c>
      <c r="W58" s="4">
        <v>108</v>
      </c>
      <c r="X58" s="4">
        <v>1309</v>
      </c>
      <c r="Y58" s="4">
        <v>839</v>
      </c>
      <c r="Z58" s="4"/>
      <c r="AA58" s="4">
        <v>136</v>
      </c>
      <c r="AB58" s="13">
        <v>130</v>
      </c>
      <c r="AC58" s="6">
        <f t="shared" si="0"/>
        <v>30505</v>
      </c>
    </row>
    <row r="59" spans="1:29" ht="12.75">
      <c r="A59" s="4" t="s">
        <v>35</v>
      </c>
      <c r="B59" s="4">
        <v>3</v>
      </c>
      <c r="C59" s="4"/>
      <c r="D59" s="4">
        <v>21</v>
      </c>
      <c r="E59" s="4"/>
      <c r="F59" s="4"/>
      <c r="G59" s="4"/>
      <c r="H59" s="4"/>
      <c r="I59" s="4"/>
      <c r="J59" s="4">
        <v>2</v>
      </c>
      <c r="K59" s="4">
        <v>1</v>
      </c>
      <c r="L59" s="4">
        <v>5</v>
      </c>
      <c r="M59" s="4">
        <v>123</v>
      </c>
      <c r="N59" s="4">
        <v>8</v>
      </c>
      <c r="O59" s="4"/>
      <c r="P59" s="4">
        <v>5</v>
      </c>
      <c r="Q59" s="4">
        <v>38</v>
      </c>
      <c r="R59" s="4">
        <v>155</v>
      </c>
      <c r="S59" s="4">
        <v>362</v>
      </c>
      <c r="T59" s="4">
        <v>27</v>
      </c>
      <c r="U59" s="4">
        <v>188</v>
      </c>
      <c r="V59" s="4">
        <v>78</v>
      </c>
      <c r="W59" s="4">
        <v>17</v>
      </c>
      <c r="X59" s="4">
        <v>198</v>
      </c>
      <c r="Y59" s="4">
        <v>132</v>
      </c>
      <c r="Z59" s="4"/>
      <c r="AA59" s="4">
        <v>47</v>
      </c>
      <c r="AB59" s="13">
        <v>42</v>
      </c>
      <c r="AC59" s="6">
        <f t="shared" si="0"/>
        <v>1452</v>
      </c>
    </row>
    <row r="60" spans="1:29" ht="12.75">
      <c r="A60" s="4" t="s">
        <v>57</v>
      </c>
      <c r="B60" s="4"/>
      <c r="C60" s="4"/>
      <c r="D60" s="4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4</v>
      </c>
      <c r="Q60" s="4">
        <v>5</v>
      </c>
      <c r="R60" s="4"/>
      <c r="S60" s="4">
        <v>23</v>
      </c>
      <c r="T60" s="4"/>
      <c r="U60" s="4"/>
      <c r="V60" s="4">
        <v>6</v>
      </c>
      <c r="W60" s="4">
        <v>7</v>
      </c>
      <c r="X60" s="4">
        <v>1</v>
      </c>
      <c r="Y60" s="4">
        <v>41</v>
      </c>
      <c r="Z60" s="4"/>
      <c r="AA60" s="4">
        <v>1</v>
      </c>
      <c r="AB60" s="13">
        <v>2</v>
      </c>
      <c r="AC60" s="6">
        <f t="shared" si="0"/>
        <v>91</v>
      </c>
    </row>
    <row r="61" spans="1:29" ht="12.75">
      <c r="A61" s="4" t="s">
        <v>36</v>
      </c>
      <c r="B61" s="4">
        <v>20</v>
      </c>
      <c r="C61" s="4">
        <v>8</v>
      </c>
      <c r="D61" s="4">
        <v>165</v>
      </c>
      <c r="E61" s="4">
        <v>5</v>
      </c>
      <c r="F61" s="4">
        <v>8</v>
      </c>
      <c r="G61" s="4">
        <v>30</v>
      </c>
      <c r="H61" s="4"/>
      <c r="I61" s="4">
        <v>3</v>
      </c>
      <c r="J61" s="4">
        <v>180</v>
      </c>
      <c r="K61" s="4">
        <v>51</v>
      </c>
      <c r="L61" s="4">
        <v>233</v>
      </c>
      <c r="M61" s="4">
        <v>402</v>
      </c>
      <c r="N61" s="4">
        <v>45</v>
      </c>
      <c r="O61" s="4">
        <v>88</v>
      </c>
      <c r="P61" s="4">
        <v>82</v>
      </c>
      <c r="Q61" s="4">
        <v>135</v>
      </c>
      <c r="R61" s="4">
        <v>116</v>
      </c>
      <c r="S61" s="4">
        <v>196</v>
      </c>
      <c r="T61" s="4">
        <v>13</v>
      </c>
      <c r="U61" s="4">
        <v>23</v>
      </c>
      <c r="V61" s="4"/>
      <c r="W61" s="4">
        <v>101</v>
      </c>
      <c r="X61" s="4">
        <v>39</v>
      </c>
      <c r="Y61" s="4">
        <v>96</v>
      </c>
      <c r="Z61" s="4"/>
      <c r="AA61" s="4">
        <v>7</v>
      </c>
      <c r="AB61" s="13">
        <v>22</v>
      </c>
      <c r="AC61" s="6">
        <f t="shared" si="0"/>
        <v>2068</v>
      </c>
    </row>
    <row r="62" spans="1:29" ht="12.75">
      <c r="A62" s="4" t="s">
        <v>50</v>
      </c>
      <c r="B62" s="4"/>
      <c r="C62" s="4"/>
      <c r="D62" s="4"/>
      <c r="E62" s="4"/>
      <c r="F62" s="4"/>
      <c r="G62" s="4"/>
      <c r="H62" s="4">
        <v>7</v>
      </c>
      <c r="I62" s="4">
        <v>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8</v>
      </c>
      <c r="Z62" s="4"/>
      <c r="AA62" s="4"/>
      <c r="AB62" s="13"/>
      <c r="AC62" s="6">
        <f t="shared" si="0"/>
        <v>21</v>
      </c>
    </row>
    <row r="63" spans="1:29" ht="12.75">
      <c r="A63" s="4" t="s">
        <v>37</v>
      </c>
      <c r="B63" s="4">
        <v>28</v>
      </c>
      <c r="C63" s="4"/>
      <c r="D63" s="4"/>
      <c r="E63" s="4">
        <v>6</v>
      </c>
      <c r="F63" s="4">
        <v>15</v>
      </c>
      <c r="G63" s="4">
        <v>91</v>
      </c>
      <c r="H63" s="4">
        <v>1</v>
      </c>
      <c r="I63" s="4">
        <v>35</v>
      </c>
      <c r="J63" s="4"/>
      <c r="K63" s="4"/>
      <c r="L63" s="4">
        <v>21</v>
      </c>
      <c r="M63" s="4"/>
      <c r="N63" s="4">
        <v>1</v>
      </c>
      <c r="O63" s="4"/>
      <c r="P63" s="4">
        <v>13</v>
      </c>
      <c r="Q63" s="4">
        <v>17</v>
      </c>
      <c r="R63" s="4">
        <v>53</v>
      </c>
      <c r="S63" s="4">
        <v>94</v>
      </c>
      <c r="T63" s="4"/>
      <c r="U63" s="4">
        <v>82</v>
      </c>
      <c r="V63" s="4">
        <v>16</v>
      </c>
      <c r="W63" s="4"/>
      <c r="X63" s="4">
        <v>72</v>
      </c>
      <c r="Y63" s="4">
        <v>4</v>
      </c>
      <c r="Z63" s="4"/>
      <c r="AA63" s="4">
        <v>7</v>
      </c>
      <c r="AB63" s="13">
        <v>8</v>
      </c>
      <c r="AC63" s="6">
        <f t="shared" si="0"/>
        <v>564</v>
      </c>
    </row>
    <row r="64" spans="1:29" ht="12.75">
      <c r="A64" s="4" t="s">
        <v>38</v>
      </c>
      <c r="B64" s="4">
        <v>161</v>
      </c>
      <c r="C64" s="4">
        <v>261</v>
      </c>
      <c r="D64" s="4">
        <v>473</v>
      </c>
      <c r="E64" s="4">
        <v>8</v>
      </c>
      <c r="F64" s="4">
        <v>169</v>
      </c>
      <c r="G64" s="4">
        <v>318</v>
      </c>
      <c r="H64" s="4"/>
      <c r="I64" s="4">
        <v>280</v>
      </c>
      <c r="J64" s="4">
        <v>547</v>
      </c>
      <c r="K64" s="4">
        <v>84</v>
      </c>
      <c r="L64" s="4">
        <v>251</v>
      </c>
      <c r="M64" s="4">
        <v>345</v>
      </c>
      <c r="N64" s="4">
        <v>33</v>
      </c>
      <c r="O64" s="4">
        <v>194</v>
      </c>
      <c r="P64" s="4">
        <v>511</v>
      </c>
      <c r="Q64" s="4">
        <v>216</v>
      </c>
      <c r="R64" s="4">
        <v>228</v>
      </c>
      <c r="S64" s="4">
        <v>1340</v>
      </c>
      <c r="T64" s="4">
        <v>55</v>
      </c>
      <c r="U64" s="4">
        <v>150</v>
      </c>
      <c r="V64" s="4">
        <v>70</v>
      </c>
      <c r="W64" s="4">
        <v>156</v>
      </c>
      <c r="X64" s="4">
        <v>679</v>
      </c>
      <c r="Y64" s="4">
        <v>686</v>
      </c>
      <c r="Z64" s="4">
        <v>35</v>
      </c>
      <c r="AA64" s="4">
        <v>88</v>
      </c>
      <c r="AB64" s="13">
        <v>41</v>
      </c>
      <c r="AC64" s="6">
        <f t="shared" si="0"/>
        <v>7379</v>
      </c>
    </row>
    <row r="65" spans="1:29" ht="12.75">
      <c r="A65" s="4" t="s">
        <v>65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2</v>
      </c>
      <c r="W65" s="4"/>
      <c r="X65" s="4"/>
      <c r="Y65" s="4"/>
      <c r="Z65" s="4"/>
      <c r="AA65" s="4"/>
      <c r="AB65" s="13"/>
      <c r="AC65" s="6">
        <f t="shared" si="0"/>
        <v>2</v>
      </c>
    </row>
    <row r="66" spans="1:29" ht="12.7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v>13</v>
      </c>
      <c r="M66" s="4"/>
      <c r="N66" s="4"/>
      <c r="O66" s="4"/>
      <c r="P66" s="4"/>
      <c r="Q66" s="4">
        <v>36</v>
      </c>
      <c r="R66" s="4">
        <v>29</v>
      </c>
      <c r="S66" s="4">
        <v>26</v>
      </c>
      <c r="T66" s="4"/>
      <c r="U66" s="4"/>
      <c r="V66" s="4">
        <v>4</v>
      </c>
      <c r="W66" s="4"/>
      <c r="X66" s="4">
        <v>12</v>
      </c>
      <c r="Y66" s="4">
        <v>42</v>
      </c>
      <c r="Z66" s="4"/>
      <c r="AA66" s="4"/>
      <c r="AB66" s="13">
        <v>3</v>
      </c>
      <c r="AC66" s="6">
        <f t="shared" si="0"/>
        <v>165</v>
      </c>
    </row>
    <row r="67" spans="1:29" ht="12.75">
      <c r="A67" s="4" t="s">
        <v>40</v>
      </c>
      <c r="B67" s="4"/>
      <c r="C67" s="4"/>
      <c r="D67" s="4">
        <v>6</v>
      </c>
      <c r="E67" s="4"/>
      <c r="F67" s="4">
        <v>1</v>
      </c>
      <c r="G67" s="4"/>
      <c r="H67" s="4"/>
      <c r="I67" s="4"/>
      <c r="J67" s="4"/>
      <c r="K67" s="4"/>
      <c r="L67" s="4">
        <v>3</v>
      </c>
      <c r="M67" s="4"/>
      <c r="N67" s="4"/>
      <c r="O67" s="4"/>
      <c r="P67" s="4">
        <v>1</v>
      </c>
      <c r="Q67" s="4">
        <v>4</v>
      </c>
      <c r="R67" s="4">
        <v>2</v>
      </c>
      <c r="S67" s="4"/>
      <c r="T67" s="4"/>
      <c r="U67" s="4"/>
      <c r="V67" s="4">
        <v>3</v>
      </c>
      <c r="W67" s="4">
        <v>1</v>
      </c>
      <c r="X67" s="4">
        <v>16</v>
      </c>
      <c r="Y67" s="4">
        <v>2</v>
      </c>
      <c r="Z67" s="4"/>
      <c r="AA67" s="4">
        <v>2</v>
      </c>
      <c r="AB67" s="13"/>
      <c r="AC67" s="6">
        <f t="shared" si="0"/>
        <v>41</v>
      </c>
    </row>
    <row r="68" spans="1:29" ht="12.75">
      <c r="A68" s="7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4</v>
      </c>
      <c r="W68" s="4"/>
      <c r="X68" s="4">
        <v>12</v>
      </c>
      <c r="Y68" s="4"/>
      <c r="Z68" s="4"/>
      <c r="AA68" s="4"/>
      <c r="AB68" s="13"/>
      <c r="AC68" s="6">
        <f t="shared" si="0"/>
        <v>16</v>
      </c>
    </row>
    <row r="69" spans="1:29" ht="12.75">
      <c r="A69" s="7" t="s">
        <v>55</v>
      </c>
      <c r="B69" s="4"/>
      <c r="C69" s="4"/>
      <c r="D69" s="4">
        <v>2</v>
      </c>
      <c r="E69" s="4">
        <v>4</v>
      </c>
      <c r="F69" s="4">
        <v>2</v>
      </c>
      <c r="G69" s="4">
        <v>11</v>
      </c>
      <c r="H69" s="4"/>
      <c r="I69" s="4">
        <v>3</v>
      </c>
      <c r="J69" s="4">
        <v>1</v>
      </c>
      <c r="K69" s="4"/>
      <c r="L69" s="4">
        <v>3</v>
      </c>
      <c r="M69" s="4">
        <v>10</v>
      </c>
      <c r="N69" s="4"/>
      <c r="O69" s="4">
        <v>2</v>
      </c>
      <c r="P69" s="4">
        <v>4</v>
      </c>
      <c r="Q69" s="4">
        <v>4</v>
      </c>
      <c r="R69" s="4">
        <v>2</v>
      </c>
      <c r="S69" s="4">
        <v>1</v>
      </c>
      <c r="T69" s="4"/>
      <c r="U69" s="4">
        <v>4</v>
      </c>
      <c r="V69" s="4">
        <v>1</v>
      </c>
      <c r="W69" s="4"/>
      <c r="X69" s="4">
        <v>5</v>
      </c>
      <c r="Y69" s="4">
        <v>3</v>
      </c>
      <c r="Z69" s="4"/>
      <c r="AA69" s="4"/>
      <c r="AB69" s="13">
        <v>1</v>
      </c>
      <c r="AC69" s="6">
        <f t="shared" si="0"/>
        <v>63</v>
      </c>
    </row>
    <row r="70" spans="1:29" ht="12.75">
      <c r="A70" s="7" t="s">
        <v>77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3.5" thickBot="1">
      <c r="A71" s="7" t="s">
        <v>41</v>
      </c>
      <c r="B71" s="7"/>
      <c r="C71" s="7">
        <v>1</v>
      </c>
      <c r="D71" s="7"/>
      <c r="E71" s="7">
        <v>1</v>
      </c>
      <c r="F71" s="7"/>
      <c r="G71" s="7"/>
      <c r="H71" s="7"/>
      <c r="I71" s="7"/>
      <c r="J71" s="7">
        <v>1</v>
      </c>
      <c r="K71" s="7"/>
      <c r="L71" s="7">
        <v>2</v>
      </c>
      <c r="M71" s="7"/>
      <c r="N71" s="7"/>
      <c r="O71" s="7"/>
      <c r="P71" s="7"/>
      <c r="Q71" s="7">
        <v>3</v>
      </c>
      <c r="R71" s="7">
        <v>5</v>
      </c>
      <c r="S71" s="7">
        <v>2</v>
      </c>
      <c r="T71" s="7">
        <v>2</v>
      </c>
      <c r="U71" s="7">
        <v>1</v>
      </c>
      <c r="V71" s="7"/>
      <c r="W71" s="7">
        <v>2</v>
      </c>
      <c r="X71" s="7">
        <v>2</v>
      </c>
      <c r="Y71" s="7"/>
      <c r="Z71" s="7"/>
      <c r="AA71" s="7"/>
      <c r="AB71" s="14"/>
      <c r="AC71" s="6">
        <f t="shared" si="0"/>
        <v>22</v>
      </c>
    </row>
    <row r="72" spans="1:29" s="1" customFormat="1" ht="13.5" thickBot="1">
      <c r="A72" s="8" t="s">
        <v>51</v>
      </c>
      <c r="B72" s="9">
        <f>SUM(B4:B71)</f>
        <v>822</v>
      </c>
      <c r="C72" s="9">
        <f aca="true" t="shared" si="1" ref="C72:AA72">SUM(C4:C71)</f>
        <v>835</v>
      </c>
      <c r="D72" s="9">
        <f t="shared" si="1"/>
        <v>1875</v>
      </c>
      <c r="E72" s="9">
        <f t="shared" si="1"/>
        <v>305</v>
      </c>
      <c r="F72" s="9">
        <f t="shared" si="1"/>
        <v>1184</v>
      </c>
      <c r="G72" s="9">
        <f t="shared" si="1"/>
        <v>808</v>
      </c>
      <c r="H72" s="9">
        <f t="shared" si="1"/>
        <v>57</v>
      </c>
      <c r="I72" s="9">
        <f t="shared" si="1"/>
        <v>3731</v>
      </c>
      <c r="J72" s="9">
        <f t="shared" si="1"/>
        <v>4117</v>
      </c>
      <c r="K72" s="9">
        <f t="shared" si="1"/>
        <v>10565</v>
      </c>
      <c r="L72" s="9">
        <f t="shared" si="1"/>
        <v>8718</v>
      </c>
      <c r="M72" s="9">
        <f t="shared" si="1"/>
        <v>7264</v>
      </c>
      <c r="N72" s="9">
        <f t="shared" si="1"/>
        <v>2804</v>
      </c>
      <c r="O72" s="9">
        <f t="shared" si="1"/>
        <v>1075</v>
      </c>
      <c r="P72" s="9">
        <f t="shared" si="1"/>
        <v>1189</v>
      </c>
      <c r="Q72" s="9">
        <f t="shared" si="1"/>
        <v>1918</v>
      </c>
      <c r="R72" s="9">
        <f t="shared" si="1"/>
        <v>2571</v>
      </c>
      <c r="S72" s="9">
        <f t="shared" si="1"/>
        <v>6651</v>
      </c>
      <c r="T72" s="9">
        <f t="shared" si="1"/>
        <v>359</v>
      </c>
      <c r="U72" s="9">
        <f t="shared" si="1"/>
        <v>1144</v>
      </c>
      <c r="V72" s="9">
        <f t="shared" si="1"/>
        <v>938</v>
      </c>
      <c r="W72" s="9">
        <f t="shared" si="1"/>
        <v>749</v>
      </c>
      <c r="X72" s="9">
        <f t="shared" si="1"/>
        <v>2679</v>
      </c>
      <c r="Y72" s="9">
        <f t="shared" si="1"/>
        <v>2060</v>
      </c>
      <c r="Z72" s="9">
        <f t="shared" si="1"/>
        <v>42</v>
      </c>
      <c r="AA72" s="9">
        <f t="shared" si="1"/>
        <v>410</v>
      </c>
      <c r="AB72" s="15">
        <f>SUM(AB4:AB71)</f>
        <v>385</v>
      </c>
      <c r="AC72" s="10">
        <f>SUM(AC4:AC71)</f>
        <v>65255</v>
      </c>
    </row>
    <row r="73" ht="12.75">
      <c r="AC73" s="12">
        <f>SUM(B72:AB72)-AC72</f>
        <v>0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2.421875" style="1" bestFit="1" customWidth="1"/>
  </cols>
  <sheetData>
    <row r="1" ht="12.75">
      <c r="A1" s="11" t="s">
        <v>78</v>
      </c>
    </row>
    <row r="2" ht="13.5" thickBot="1"/>
    <row r="3" spans="1:29" s="2" customFormat="1" ht="12.75">
      <c r="A3" s="3" t="s">
        <v>0</v>
      </c>
      <c r="B3" s="16" t="s">
        <v>80</v>
      </c>
      <c r="C3" s="16" t="s">
        <v>81</v>
      </c>
      <c r="D3" s="16" t="s">
        <v>82</v>
      </c>
      <c r="E3" s="16" t="s">
        <v>83</v>
      </c>
      <c r="F3" s="16" t="s">
        <v>84</v>
      </c>
      <c r="G3" s="16" t="s">
        <v>85</v>
      </c>
      <c r="H3" s="16" t="s">
        <v>86</v>
      </c>
      <c r="I3" s="16" t="s">
        <v>87</v>
      </c>
      <c r="J3" s="16" t="s">
        <v>88</v>
      </c>
      <c r="K3" s="16" t="s">
        <v>89</v>
      </c>
      <c r="L3" s="16" t="s">
        <v>90</v>
      </c>
      <c r="M3" s="16" t="s">
        <v>91</v>
      </c>
      <c r="N3" s="16" t="s">
        <v>92</v>
      </c>
      <c r="O3" s="16" t="s">
        <v>93</v>
      </c>
      <c r="P3" s="16" t="s">
        <v>94</v>
      </c>
      <c r="Q3" s="16" t="s">
        <v>95</v>
      </c>
      <c r="R3" s="16" t="s">
        <v>96</v>
      </c>
      <c r="S3" s="16" t="s">
        <v>97</v>
      </c>
      <c r="T3" s="16" t="s">
        <v>98</v>
      </c>
      <c r="U3" s="16" t="s">
        <v>99</v>
      </c>
      <c r="V3" s="16" t="s">
        <v>100</v>
      </c>
      <c r="W3" s="16" t="s">
        <v>101</v>
      </c>
      <c r="X3" s="16" t="s">
        <v>102</v>
      </c>
      <c r="Y3" s="16" t="s">
        <v>103</v>
      </c>
      <c r="Z3" s="16" t="s">
        <v>104</v>
      </c>
      <c r="AA3" s="16" t="s">
        <v>105</v>
      </c>
      <c r="AB3" s="16" t="s">
        <v>106</v>
      </c>
      <c r="AC3" s="5" t="s">
        <v>1</v>
      </c>
    </row>
    <row r="4" spans="1:29" ht="12.75">
      <c r="A4" s="4" t="s">
        <v>7</v>
      </c>
      <c r="B4" s="4"/>
      <c r="C4" s="4"/>
      <c r="D4" s="4"/>
      <c r="E4" s="4"/>
      <c r="F4" s="4"/>
      <c r="G4" s="4"/>
      <c r="H4" s="4"/>
      <c r="I4" s="4">
        <v>13</v>
      </c>
      <c r="J4" s="4"/>
      <c r="K4" s="4"/>
      <c r="L4" s="4">
        <v>15</v>
      </c>
      <c r="M4" s="4"/>
      <c r="N4" s="4"/>
      <c r="O4" s="4">
        <v>1</v>
      </c>
      <c r="P4" s="4">
        <v>7</v>
      </c>
      <c r="Q4" s="4"/>
      <c r="R4" s="4"/>
      <c r="S4" s="4"/>
      <c r="T4" s="4"/>
      <c r="U4" s="4"/>
      <c r="V4" s="4"/>
      <c r="W4" s="4">
        <v>2</v>
      </c>
      <c r="X4" s="4"/>
      <c r="Y4" s="4"/>
      <c r="Z4" s="4"/>
      <c r="AA4" s="4"/>
      <c r="AB4" s="13"/>
      <c r="AC4" s="6">
        <f>SUM(B4:AB4)</f>
        <v>38</v>
      </c>
    </row>
    <row r="5" spans="1:29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1</v>
      </c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1">SUM(B5:AB5)</f>
        <v>1</v>
      </c>
    </row>
    <row r="6" spans="1:29" ht="12.75">
      <c r="A6" s="4" t="s">
        <v>108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7</v>
      </c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7</v>
      </c>
    </row>
    <row r="7" spans="1:29" ht="12.75">
      <c r="A7" s="4" t="s">
        <v>8</v>
      </c>
      <c r="B7" s="4">
        <v>3</v>
      </c>
      <c r="C7" s="4"/>
      <c r="D7" s="4"/>
      <c r="E7" s="4"/>
      <c r="F7" s="4"/>
      <c r="G7" s="4">
        <v>2</v>
      </c>
      <c r="H7" s="4"/>
      <c r="I7" s="4">
        <v>3</v>
      </c>
      <c r="J7" s="4">
        <v>1</v>
      </c>
      <c r="K7" s="4"/>
      <c r="L7" s="4">
        <v>2</v>
      </c>
      <c r="M7" s="4"/>
      <c r="N7" s="4">
        <v>1</v>
      </c>
      <c r="O7" s="4"/>
      <c r="P7" s="4"/>
      <c r="Q7" s="4">
        <v>4</v>
      </c>
      <c r="R7" s="4"/>
      <c r="S7" s="4"/>
      <c r="T7" s="4"/>
      <c r="U7" s="4">
        <v>2</v>
      </c>
      <c r="V7" s="4"/>
      <c r="W7" s="4"/>
      <c r="X7" s="4"/>
      <c r="Y7" s="4"/>
      <c r="Z7" s="4"/>
      <c r="AA7" s="4"/>
      <c r="AB7" s="13"/>
      <c r="AC7" s="6">
        <f t="shared" si="0"/>
        <v>18</v>
      </c>
    </row>
    <row r="8" spans="1:29" ht="12.75">
      <c r="A8" s="4" t="s">
        <v>2</v>
      </c>
      <c r="B8" s="4">
        <v>3</v>
      </c>
      <c r="C8" s="4">
        <v>2</v>
      </c>
      <c r="D8" s="4">
        <v>1</v>
      </c>
      <c r="E8" s="4"/>
      <c r="F8" s="4"/>
      <c r="G8" s="4"/>
      <c r="H8" s="4"/>
      <c r="I8" s="4">
        <v>9</v>
      </c>
      <c r="J8" s="4">
        <v>8</v>
      </c>
      <c r="K8" s="4">
        <v>2</v>
      </c>
      <c r="L8" s="4">
        <v>1</v>
      </c>
      <c r="M8" s="4"/>
      <c r="N8" s="4"/>
      <c r="O8" s="4">
        <v>16</v>
      </c>
      <c r="P8" s="4">
        <v>26</v>
      </c>
      <c r="Q8" s="4">
        <v>23</v>
      </c>
      <c r="R8" s="4">
        <v>1</v>
      </c>
      <c r="S8" s="4">
        <v>3</v>
      </c>
      <c r="T8" s="4">
        <v>1</v>
      </c>
      <c r="U8" s="4">
        <v>5</v>
      </c>
      <c r="V8" s="4">
        <v>6</v>
      </c>
      <c r="W8" s="4">
        <v>7</v>
      </c>
      <c r="X8" s="4">
        <v>14</v>
      </c>
      <c r="Y8" s="4">
        <v>15</v>
      </c>
      <c r="Z8" s="4"/>
      <c r="AA8" s="4">
        <v>6</v>
      </c>
      <c r="AB8" s="13">
        <v>33</v>
      </c>
      <c r="AC8" s="6">
        <f t="shared" si="0"/>
        <v>182</v>
      </c>
    </row>
    <row r="9" spans="1:29" ht="12.7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</v>
      </c>
      <c r="M9" s="4"/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>
        <v>1</v>
      </c>
      <c r="Y9" s="4">
        <v>1</v>
      </c>
      <c r="Z9" s="4"/>
      <c r="AA9" s="4">
        <v>1</v>
      </c>
      <c r="AB9" s="13">
        <v>2</v>
      </c>
      <c r="AC9" s="6">
        <f t="shared" si="0"/>
        <v>8</v>
      </c>
    </row>
    <row r="10" spans="1:29" ht="12.75">
      <c r="A10" s="4" t="s">
        <v>3</v>
      </c>
      <c r="B10" s="4">
        <v>19</v>
      </c>
      <c r="C10" s="4">
        <v>4</v>
      </c>
      <c r="D10" s="4">
        <v>1</v>
      </c>
      <c r="E10" s="4">
        <v>1</v>
      </c>
      <c r="F10" s="4">
        <v>1</v>
      </c>
      <c r="G10" s="4">
        <v>3</v>
      </c>
      <c r="H10" s="4"/>
      <c r="I10" s="4">
        <v>8</v>
      </c>
      <c r="J10" s="4">
        <v>4</v>
      </c>
      <c r="K10" s="4">
        <v>4</v>
      </c>
      <c r="L10" s="4">
        <v>5</v>
      </c>
      <c r="M10" s="4">
        <v>9</v>
      </c>
      <c r="N10" s="4">
        <v>22</v>
      </c>
      <c r="O10" s="4">
        <v>20</v>
      </c>
      <c r="P10" s="4">
        <v>10</v>
      </c>
      <c r="Q10" s="4">
        <v>95</v>
      </c>
      <c r="R10" s="4">
        <v>2</v>
      </c>
      <c r="S10" s="4">
        <v>3</v>
      </c>
      <c r="T10" s="4"/>
      <c r="U10" s="4">
        <v>13</v>
      </c>
      <c r="V10" s="4">
        <v>5</v>
      </c>
      <c r="W10" s="4">
        <v>44</v>
      </c>
      <c r="X10" s="4">
        <v>26</v>
      </c>
      <c r="Y10" s="4">
        <v>5</v>
      </c>
      <c r="Z10" s="4"/>
      <c r="AA10" s="4">
        <v>15</v>
      </c>
      <c r="AB10" s="13">
        <v>94</v>
      </c>
      <c r="AC10" s="6">
        <f t="shared" si="0"/>
        <v>413</v>
      </c>
    </row>
    <row r="11" spans="1:29" ht="12.75">
      <c r="A11" s="4" t="s">
        <v>63</v>
      </c>
      <c r="B11" s="4"/>
      <c r="C11" s="4"/>
      <c r="D11" s="4"/>
      <c r="E11" s="4"/>
      <c r="F11" s="4"/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3"/>
      <c r="AC11" s="6">
        <f t="shared" si="0"/>
        <v>1</v>
      </c>
    </row>
    <row r="12" spans="1:29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 s="6">
        <f t="shared" si="0"/>
        <v>1</v>
      </c>
    </row>
    <row r="13" spans="1:29" ht="12.75">
      <c r="A13" s="4" t="s">
        <v>60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>
        <v>1</v>
      </c>
      <c r="S13" s="4"/>
      <c r="T13" s="4"/>
      <c r="U13" s="4"/>
      <c r="V13" s="4"/>
      <c r="W13" s="4">
        <v>1</v>
      </c>
      <c r="X13" s="4">
        <v>3</v>
      </c>
      <c r="Y13" s="4"/>
      <c r="Z13" s="4"/>
      <c r="AA13" s="4"/>
      <c r="AB13" s="13">
        <v>1</v>
      </c>
      <c r="AC13" s="6">
        <f t="shared" si="0"/>
        <v>7</v>
      </c>
    </row>
    <row r="14" spans="1:29" ht="12.7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3"/>
      <c r="AC14" s="6">
        <f t="shared" si="0"/>
        <v>0</v>
      </c>
    </row>
    <row r="15" spans="1:29" ht="12.7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12</v>
      </c>
      <c r="B16" s="4">
        <v>1</v>
      </c>
      <c r="C16" s="4"/>
      <c r="D16" s="4"/>
      <c r="E16" s="4">
        <v>1</v>
      </c>
      <c r="F16" s="4"/>
      <c r="G16" s="4"/>
      <c r="H16" s="4"/>
      <c r="I16" s="4">
        <v>4</v>
      </c>
      <c r="J16" s="4">
        <v>1</v>
      </c>
      <c r="K16" s="4"/>
      <c r="L16" s="4"/>
      <c r="M16" s="4">
        <v>1</v>
      </c>
      <c r="N16" s="4"/>
      <c r="O16" s="4">
        <v>2</v>
      </c>
      <c r="P16" s="4">
        <v>3</v>
      </c>
      <c r="Q16" s="4">
        <v>2</v>
      </c>
      <c r="R16" s="4"/>
      <c r="S16" s="4"/>
      <c r="T16" s="4"/>
      <c r="U16" s="4">
        <v>3</v>
      </c>
      <c r="V16" s="4"/>
      <c r="W16" s="4"/>
      <c r="X16" s="4"/>
      <c r="Y16" s="4"/>
      <c r="Z16" s="4"/>
      <c r="AA16" s="4"/>
      <c r="AB16" s="13">
        <v>1</v>
      </c>
      <c r="AC16" s="6">
        <f t="shared" si="0"/>
        <v>19</v>
      </c>
    </row>
    <row r="17" spans="1:29" ht="12.7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0</v>
      </c>
    </row>
    <row r="18" spans="1:29" ht="12.75">
      <c r="A18" s="4" t="s">
        <v>4</v>
      </c>
      <c r="B18" s="4">
        <v>2</v>
      </c>
      <c r="C18" s="4">
        <v>1</v>
      </c>
      <c r="D18" s="4"/>
      <c r="E18" s="4"/>
      <c r="F18" s="4"/>
      <c r="G18" s="4"/>
      <c r="H18" s="4"/>
      <c r="I18" s="4">
        <v>10</v>
      </c>
      <c r="J18" s="4">
        <v>5</v>
      </c>
      <c r="K18" s="4"/>
      <c r="L18" s="4"/>
      <c r="M18" s="4">
        <v>1</v>
      </c>
      <c r="N18" s="4"/>
      <c r="O18" s="4">
        <v>1</v>
      </c>
      <c r="P18" s="4">
        <v>9</v>
      </c>
      <c r="Q18" s="4">
        <v>11</v>
      </c>
      <c r="R18" s="4"/>
      <c r="S18" s="4"/>
      <c r="T18" s="4">
        <v>1</v>
      </c>
      <c r="U18" s="4">
        <v>1</v>
      </c>
      <c r="V18" s="4"/>
      <c r="W18" s="4">
        <v>1</v>
      </c>
      <c r="X18" s="4"/>
      <c r="Y18" s="4">
        <v>1</v>
      </c>
      <c r="Z18" s="4"/>
      <c r="AA18" s="4"/>
      <c r="AB18" s="13">
        <v>2</v>
      </c>
      <c r="AC18" s="6">
        <f t="shared" si="0"/>
        <v>46</v>
      </c>
    </row>
    <row r="19" spans="1:29" ht="12.75">
      <c r="A19" s="4" t="s">
        <v>68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0</v>
      </c>
    </row>
    <row r="20" spans="1:29" ht="12.75">
      <c r="A20" s="4" t="s">
        <v>14</v>
      </c>
      <c r="B20" s="4"/>
      <c r="C20" s="4">
        <v>2</v>
      </c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>
        <v>4</v>
      </c>
      <c r="Q20" s="4">
        <v>1</v>
      </c>
      <c r="R20" s="4">
        <v>8</v>
      </c>
      <c r="S20" s="4"/>
      <c r="T20" s="4"/>
      <c r="U20" s="4"/>
      <c r="V20" s="4"/>
      <c r="W20" s="4">
        <v>1</v>
      </c>
      <c r="X20" s="4"/>
      <c r="Y20" s="4"/>
      <c r="Z20" s="4"/>
      <c r="AA20" s="4"/>
      <c r="AB20" s="13"/>
      <c r="AC20" s="6">
        <f t="shared" si="0"/>
        <v>17</v>
      </c>
    </row>
    <row r="21" spans="1:29" ht="12.75">
      <c r="A21" s="4" t="s">
        <v>5</v>
      </c>
      <c r="B21" s="4">
        <v>105</v>
      </c>
      <c r="C21" s="4">
        <v>292</v>
      </c>
      <c r="D21" s="4">
        <v>1</v>
      </c>
      <c r="E21" s="4"/>
      <c r="F21" s="4"/>
      <c r="G21" s="4">
        <v>1</v>
      </c>
      <c r="H21" s="4"/>
      <c r="I21" s="4">
        <v>109</v>
      </c>
      <c r="J21" s="4">
        <v>1803</v>
      </c>
      <c r="K21" s="4">
        <v>90</v>
      </c>
      <c r="L21" s="4">
        <v>13323</v>
      </c>
      <c r="M21" s="4">
        <v>3615</v>
      </c>
      <c r="N21" s="4">
        <v>2048</v>
      </c>
      <c r="O21" s="4">
        <v>423</v>
      </c>
      <c r="P21" s="4">
        <v>418</v>
      </c>
      <c r="Q21" s="4">
        <v>131</v>
      </c>
      <c r="R21" s="4">
        <v>291</v>
      </c>
      <c r="S21" s="4">
        <v>8</v>
      </c>
      <c r="T21" s="4"/>
      <c r="U21" s="4">
        <v>35</v>
      </c>
      <c r="V21" s="4">
        <v>500</v>
      </c>
      <c r="W21" s="4">
        <v>46</v>
      </c>
      <c r="X21" s="4">
        <v>7</v>
      </c>
      <c r="Y21" s="4"/>
      <c r="Z21" s="4"/>
      <c r="AA21" s="4">
        <v>1</v>
      </c>
      <c r="AB21" s="13">
        <v>6</v>
      </c>
      <c r="AC21" s="6">
        <f t="shared" si="0"/>
        <v>23253</v>
      </c>
    </row>
    <row r="22" spans="1:29" ht="12.75">
      <c r="A22" s="4" t="s">
        <v>56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3"/>
      <c r="AC22" s="6">
        <f t="shared" si="0"/>
        <v>0</v>
      </c>
    </row>
    <row r="23" spans="1:29" ht="12.75">
      <c r="A23" s="4" t="s">
        <v>15</v>
      </c>
      <c r="B23" s="4"/>
      <c r="C23" s="4"/>
      <c r="D23" s="4"/>
      <c r="E23" s="4"/>
      <c r="F23" s="4"/>
      <c r="G23" s="4"/>
      <c r="H23" s="4"/>
      <c r="I23" s="4"/>
      <c r="J23" s="4">
        <v>2</v>
      </c>
      <c r="K23" s="4"/>
      <c r="L23" s="4"/>
      <c r="M23" s="4">
        <v>20</v>
      </c>
      <c r="N23" s="4"/>
      <c r="O23" s="4"/>
      <c r="P23" s="4"/>
      <c r="Q23" s="4"/>
      <c r="R23" s="4"/>
      <c r="S23" s="4">
        <v>4</v>
      </c>
      <c r="T23" s="4"/>
      <c r="U23" s="4">
        <v>1</v>
      </c>
      <c r="V23" s="4"/>
      <c r="W23" s="4"/>
      <c r="X23" s="4">
        <v>1</v>
      </c>
      <c r="Y23" s="4"/>
      <c r="Z23" s="4"/>
      <c r="AA23" s="4"/>
      <c r="AB23" s="13"/>
      <c r="AC23" s="6">
        <f t="shared" si="0"/>
        <v>28</v>
      </c>
    </row>
    <row r="24" spans="1:29" ht="12.75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128</v>
      </c>
      <c r="N24" s="4">
        <v>1</v>
      </c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  <c r="Y24" s="4"/>
      <c r="Z24" s="4"/>
      <c r="AA24" s="4"/>
      <c r="AB24" s="13"/>
      <c r="AC24" s="6">
        <f t="shared" si="0"/>
        <v>130</v>
      </c>
    </row>
    <row r="25" spans="1:29" ht="12.75">
      <c r="A25" s="4" t="s">
        <v>58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3"/>
      <c r="AC25" s="6">
        <f t="shared" si="0"/>
        <v>0</v>
      </c>
    </row>
    <row r="26" spans="1:29" ht="12.75">
      <c r="A26" s="4" t="s">
        <v>6</v>
      </c>
      <c r="B26" s="4">
        <v>167</v>
      </c>
      <c r="C26" s="4">
        <v>86</v>
      </c>
      <c r="D26" s="4">
        <v>127</v>
      </c>
      <c r="E26" s="4">
        <v>170</v>
      </c>
      <c r="F26" s="4">
        <v>25</v>
      </c>
      <c r="G26" s="4">
        <v>66</v>
      </c>
      <c r="H26" s="4">
        <v>3</v>
      </c>
      <c r="I26" s="4">
        <v>3</v>
      </c>
      <c r="J26" s="4">
        <v>46</v>
      </c>
      <c r="K26" s="4">
        <v>153</v>
      </c>
      <c r="L26" s="4"/>
      <c r="M26" s="4">
        <v>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</v>
      </c>
      <c r="Y26" s="4"/>
      <c r="Z26" s="4"/>
      <c r="AA26" s="4"/>
      <c r="AB26" s="13"/>
      <c r="AC26" s="6">
        <f t="shared" si="0"/>
        <v>848</v>
      </c>
    </row>
    <row r="27" spans="1:29" ht="12.75">
      <c r="A27" s="4" t="s">
        <v>17</v>
      </c>
      <c r="B27" s="4">
        <v>370</v>
      </c>
      <c r="C27" s="4">
        <v>216</v>
      </c>
      <c r="D27" s="4">
        <v>6</v>
      </c>
      <c r="E27" s="4">
        <v>1</v>
      </c>
      <c r="F27" s="4"/>
      <c r="G27" s="4"/>
      <c r="H27" s="4"/>
      <c r="I27" s="4">
        <v>23</v>
      </c>
      <c r="J27" s="4">
        <v>12</v>
      </c>
      <c r="K27" s="4">
        <v>30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3"/>
      <c r="AC27" s="6">
        <f t="shared" si="0"/>
        <v>658</v>
      </c>
    </row>
    <row r="28" spans="1:29" ht="12.75">
      <c r="A28" s="4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0</v>
      </c>
    </row>
    <row r="29" spans="1:29" ht="12.75">
      <c r="A29" s="4" t="s">
        <v>74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4</v>
      </c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4</v>
      </c>
    </row>
    <row r="30" spans="1:29" ht="12.75">
      <c r="A30" s="4" t="s">
        <v>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0</v>
      </c>
    </row>
    <row r="31" spans="1:29" ht="12.75">
      <c r="A31" s="4" t="s">
        <v>19</v>
      </c>
      <c r="B31" s="4"/>
      <c r="C31" s="4">
        <v>6</v>
      </c>
      <c r="D31" s="4">
        <v>13</v>
      </c>
      <c r="E31" s="4">
        <v>14</v>
      </c>
      <c r="F31" s="4">
        <v>1</v>
      </c>
      <c r="G31" s="4">
        <v>31</v>
      </c>
      <c r="H31" s="4"/>
      <c r="I31" s="4">
        <v>27</v>
      </c>
      <c r="J31" s="4">
        <v>10</v>
      </c>
      <c r="K31" s="4">
        <v>19</v>
      </c>
      <c r="L31" s="4">
        <v>33</v>
      </c>
      <c r="M31" s="4">
        <v>12</v>
      </c>
      <c r="N31" s="4">
        <v>43</v>
      </c>
      <c r="O31" s="4">
        <v>4</v>
      </c>
      <c r="P31" s="4">
        <v>2</v>
      </c>
      <c r="Q31" s="4">
        <v>18</v>
      </c>
      <c r="R31" s="4">
        <v>30</v>
      </c>
      <c r="S31" s="4">
        <v>8</v>
      </c>
      <c r="T31" s="4">
        <v>1</v>
      </c>
      <c r="U31" s="4"/>
      <c r="V31" s="4">
        <v>8</v>
      </c>
      <c r="W31" s="4">
        <v>17</v>
      </c>
      <c r="X31" s="4">
        <v>49</v>
      </c>
      <c r="Y31" s="4">
        <v>140</v>
      </c>
      <c r="Z31" s="4">
        <v>2</v>
      </c>
      <c r="AA31" s="4">
        <v>21</v>
      </c>
      <c r="AB31" s="13">
        <v>3</v>
      </c>
      <c r="AC31" s="6">
        <f t="shared" si="0"/>
        <v>512</v>
      </c>
    </row>
    <row r="32" spans="1:29" ht="12.75">
      <c r="A32" s="4" t="s">
        <v>20</v>
      </c>
      <c r="B32" s="4"/>
      <c r="C32" s="4"/>
      <c r="D32" s="4"/>
      <c r="E32" s="4"/>
      <c r="F32" s="4"/>
      <c r="G32" s="4"/>
      <c r="H32" s="4">
        <v>1</v>
      </c>
      <c r="I32" s="4">
        <v>20</v>
      </c>
      <c r="J32" s="4">
        <v>1</v>
      </c>
      <c r="K32" s="4"/>
      <c r="L32" s="4">
        <v>1</v>
      </c>
      <c r="M32" s="4">
        <v>3</v>
      </c>
      <c r="N32" s="4">
        <v>2</v>
      </c>
      <c r="O32" s="4"/>
      <c r="P32" s="4">
        <v>1</v>
      </c>
      <c r="Q32" s="4">
        <v>1</v>
      </c>
      <c r="R32" s="4"/>
      <c r="S32" s="4"/>
      <c r="T32" s="4">
        <v>2</v>
      </c>
      <c r="U32" s="4"/>
      <c r="V32" s="4"/>
      <c r="W32" s="4"/>
      <c r="X32" s="4"/>
      <c r="Y32" s="4">
        <v>7</v>
      </c>
      <c r="Z32" s="4"/>
      <c r="AA32" s="4"/>
      <c r="AB32" s="13"/>
      <c r="AC32" s="6">
        <f t="shared" si="0"/>
        <v>39</v>
      </c>
    </row>
    <row r="33" spans="1:29" ht="12.75">
      <c r="A33" s="4" t="s">
        <v>21</v>
      </c>
      <c r="B33" s="4">
        <v>1</v>
      </c>
      <c r="C33" s="4">
        <v>3</v>
      </c>
      <c r="D33" s="4">
        <v>1</v>
      </c>
      <c r="E33" s="4"/>
      <c r="F33" s="4"/>
      <c r="G33" s="4">
        <v>4</v>
      </c>
      <c r="H33" s="4"/>
      <c r="I33" s="4"/>
      <c r="J33" s="4"/>
      <c r="K33" s="4"/>
      <c r="L33" s="4"/>
      <c r="M33" s="4"/>
      <c r="N33" s="4"/>
      <c r="O33" s="4"/>
      <c r="P33" s="4">
        <v>1</v>
      </c>
      <c r="Q33" s="4">
        <v>1</v>
      </c>
      <c r="R33" s="4">
        <v>1</v>
      </c>
      <c r="S33" s="4"/>
      <c r="T33" s="4"/>
      <c r="U33" s="4"/>
      <c r="V33" s="4"/>
      <c r="W33" s="4"/>
      <c r="X33" s="4"/>
      <c r="Y33" s="4"/>
      <c r="Z33" s="4"/>
      <c r="AA33" s="4"/>
      <c r="AB33" s="13">
        <v>1</v>
      </c>
      <c r="AC33" s="6">
        <f t="shared" si="0"/>
        <v>13</v>
      </c>
    </row>
    <row r="34" spans="1:29" ht="12.75">
      <c r="A34" s="4" t="s">
        <v>54</v>
      </c>
      <c r="B34" s="4"/>
      <c r="C34" s="4"/>
      <c r="D34" s="4"/>
      <c r="E34" s="4"/>
      <c r="F34" s="4"/>
      <c r="G34" s="4"/>
      <c r="H34" s="4"/>
      <c r="I34" s="4">
        <v>4</v>
      </c>
      <c r="J34" s="4">
        <v>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v>1</v>
      </c>
      <c r="Z34" s="4"/>
      <c r="AA34" s="4"/>
      <c r="AB34" s="13"/>
      <c r="AC34" s="6">
        <f t="shared" si="0"/>
        <v>11</v>
      </c>
    </row>
    <row r="35" spans="1:29" ht="12.75">
      <c r="A35" s="4" t="s">
        <v>22</v>
      </c>
      <c r="B35" s="4">
        <v>13</v>
      </c>
      <c r="C35" s="4">
        <v>57</v>
      </c>
      <c r="D35" s="4">
        <v>127</v>
      </c>
      <c r="E35" s="4">
        <v>1</v>
      </c>
      <c r="F35" s="4">
        <v>20</v>
      </c>
      <c r="G35" s="4">
        <v>12</v>
      </c>
      <c r="H35" s="4">
        <v>2</v>
      </c>
      <c r="I35" s="4">
        <v>189</v>
      </c>
      <c r="J35" s="4">
        <v>278</v>
      </c>
      <c r="K35" s="4">
        <v>36</v>
      </c>
      <c r="L35" s="4">
        <v>57</v>
      </c>
      <c r="M35" s="4">
        <v>258</v>
      </c>
      <c r="N35" s="4">
        <v>118</v>
      </c>
      <c r="O35" s="4">
        <v>1</v>
      </c>
      <c r="P35" s="4">
        <v>6</v>
      </c>
      <c r="Q35" s="4">
        <v>224</v>
      </c>
      <c r="R35" s="4">
        <v>48</v>
      </c>
      <c r="S35" s="4">
        <v>82</v>
      </c>
      <c r="T35" s="4">
        <v>6</v>
      </c>
      <c r="U35" s="4"/>
      <c r="V35" s="4"/>
      <c r="W35" s="4">
        <v>11</v>
      </c>
      <c r="X35" s="4">
        <v>66</v>
      </c>
      <c r="Y35" s="4">
        <v>73</v>
      </c>
      <c r="Z35" s="4"/>
      <c r="AA35" s="4">
        <v>37</v>
      </c>
      <c r="AB35" s="13"/>
      <c r="AC35" s="6">
        <f t="shared" si="0"/>
        <v>1722</v>
      </c>
    </row>
    <row r="36" spans="1:29" ht="12.75">
      <c r="A36" s="4" t="s">
        <v>23</v>
      </c>
      <c r="B36" s="4"/>
      <c r="C36" s="4">
        <v>1</v>
      </c>
      <c r="D36" s="4">
        <v>5</v>
      </c>
      <c r="E36" s="4"/>
      <c r="F36" s="4"/>
      <c r="G36" s="4"/>
      <c r="H36" s="4"/>
      <c r="I36" s="4"/>
      <c r="J36" s="4">
        <v>1</v>
      </c>
      <c r="K36" s="4"/>
      <c r="L36" s="4"/>
      <c r="M36" s="4">
        <v>23</v>
      </c>
      <c r="N36" s="4">
        <v>3</v>
      </c>
      <c r="O36" s="4">
        <v>1</v>
      </c>
      <c r="P36" s="4"/>
      <c r="Q36" s="4"/>
      <c r="R36" s="4"/>
      <c r="S36" s="4">
        <v>1</v>
      </c>
      <c r="T36" s="4"/>
      <c r="U36" s="4">
        <v>1</v>
      </c>
      <c r="V36" s="4"/>
      <c r="W36" s="4"/>
      <c r="X36" s="4">
        <v>1</v>
      </c>
      <c r="Y36" s="4"/>
      <c r="Z36" s="4"/>
      <c r="AA36" s="4"/>
      <c r="AB36" s="13"/>
      <c r="AC36" s="6">
        <f t="shared" si="0"/>
        <v>37</v>
      </c>
    </row>
    <row r="37" spans="1:29" ht="12.75">
      <c r="A37" s="4" t="s">
        <v>66</v>
      </c>
      <c r="B37" s="4"/>
      <c r="C37" s="4"/>
      <c r="D37" s="4">
        <v>20</v>
      </c>
      <c r="E37" s="4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3"/>
      <c r="AC37" s="6">
        <f t="shared" si="0"/>
        <v>21</v>
      </c>
    </row>
    <row r="38" spans="1:29" ht="12.75">
      <c r="A38" s="4" t="s">
        <v>24</v>
      </c>
      <c r="B38" s="4"/>
      <c r="C38" s="4">
        <v>1</v>
      </c>
      <c r="D38" s="4"/>
      <c r="E38" s="4"/>
      <c r="F38" s="4"/>
      <c r="G38" s="4"/>
      <c r="H38" s="4"/>
      <c r="I38" s="4">
        <v>2</v>
      </c>
      <c r="J38" s="4">
        <v>1</v>
      </c>
      <c r="K38" s="4"/>
      <c r="L38" s="4"/>
      <c r="M38" s="4">
        <v>4</v>
      </c>
      <c r="N38" s="4">
        <v>5</v>
      </c>
      <c r="O38" s="4">
        <v>1</v>
      </c>
      <c r="P38" s="4">
        <v>1</v>
      </c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13"/>
      <c r="AC38" s="6">
        <f t="shared" si="0"/>
        <v>16</v>
      </c>
    </row>
    <row r="39" spans="1:29" ht="12.75">
      <c r="A39" s="4" t="s">
        <v>25</v>
      </c>
      <c r="B39" s="4"/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3"/>
      <c r="AC39" s="6">
        <f t="shared" si="0"/>
        <v>1</v>
      </c>
    </row>
    <row r="40" spans="1:29" ht="12.75">
      <c r="A40" s="4" t="s">
        <v>73</v>
      </c>
      <c r="B40" s="4"/>
      <c r="C40" s="4"/>
      <c r="D40" s="4"/>
      <c r="E40" s="4"/>
      <c r="F40" s="4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1</v>
      </c>
    </row>
    <row r="41" spans="1:29" ht="12.75">
      <c r="A41" s="4" t="s">
        <v>26</v>
      </c>
      <c r="B41" s="4"/>
      <c r="C41" s="4"/>
      <c r="D41" s="4">
        <v>5</v>
      </c>
      <c r="E41" s="4"/>
      <c r="F41" s="4"/>
      <c r="G41" s="4">
        <v>10</v>
      </c>
      <c r="H41" s="4"/>
      <c r="I41" s="4">
        <v>11</v>
      </c>
      <c r="J41" s="4">
        <v>6</v>
      </c>
      <c r="K41" s="4"/>
      <c r="L41" s="4">
        <v>1</v>
      </c>
      <c r="M41" s="4">
        <v>101</v>
      </c>
      <c r="N41" s="4">
        <v>9</v>
      </c>
      <c r="O41" s="4">
        <v>9</v>
      </c>
      <c r="P41" s="4">
        <v>3</v>
      </c>
      <c r="Q41" s="4">
        <v>22</v>
      </c>
      <c r="R41" s="4"/>
      <c r="S41" s="4">
        <v>58</v>
      </c>
      <c r="T41" s="4">
        <v>3</v>
      </c>
      <c r="U41" s="4"/>
      <c r="V41" s="4">
        <v>19</v>
      </c>
      <c r="W41" s="4">
        <v>14</v>
      </c>
      <c r="X41" s="4">
        <v>7</v>
      </c>
      <c r="Y41" s="4"/>
      <c r="Z41" s="4">
        <v>5</v>
      </c>
      <c r="AA41" s="4"/>
      <c r="AB41" s="13"/>
      <c r="AC41" s="6">
        <f t="shared" si="0"/>
        <v>283</v>
      </c>
    </row>
    <row r="42" spans="1:29" ht="12.75">
      <c r="A42" s="4" t="s">
        <v>27</v>
      </c>
      <c r="B42" s="4">
        <v>17</v>
      </c>
      <c r="C42" s="4">
        <v>16</v>
      </c>
      <c r="D42" s="4">
        <v>79</v>
      </c>
      <c r="E42" s="4">
        <v>62</v>
      </c>
      <c r="F42" s="4">
        <v>5</v>
      </c>
      <c r="G42" s="4">
        <v>28</v>
      </c>
      <c r="H42" s="4">
        <v>3</v>
      </c>
      <c r="I42" s="4">
        <v>62</v>
      </c>
      <c r="J42" s="4">
        <v>52</v>
      </c>
      <c r="K42" s="4">
        <v>125</v>
      </c>
      <c r="L42" s="4">
        <v>73</v>
      </c>
      <c r="M42" s="4">
        <v>684</v>
      </c>
      <c r="N42" s="4">
        <v>22</v>
      </c>
      <c r="O42" s="4">
        <v>33</v>
      </c>
      <c r="P42" s="4">
        <v>50</v>
      </c>
      <c r="Q42" s="4">
        <v>36</v>
      </c>
      <c r="R42" s="4">
        <v>25</v>
      </c>
      <c r="S42" s="4">
        <v>6</v>
      </c>
      <c r="T42" s="4">
        <v>9</v>
      </c>
      <c r="U42" s="4">
        <v>7</v>
      </c>
      <c r="V42" s="4">
        <v>1</v>
      </c>
      <c r="W42" s="4"/>
      <c r="X42" s="4"/>
      <c r="Y42" s="4">
        <v>9</v>
      </c>
      <c r="Z42" s="4"/>
      <c r="AA42" s="4"/>
      <c r="AB42" s="13">
        <v>25</v>
      </c>
      <c r="AC42" s="6">
        <f t="shared" si="0"/>
        <v>1429</v>
      </c>
    </row>
    <row r="43" spans="1:29" ht="12.75">
      <c r="A43" s="4" t="s">
        <v>72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2</v>
      </c>
      <c r="N43" s="4"/>
      <c r="O43" s="4"/>
      <c r="P43" s="4"/>
      <c r="Q43" s="4"/>
      <c r="R43" s="4">
        <v>1</v>
      </c>
      <c r="S43" s="4">
        <v>1</v>
      </c>
      <c r="T43" s="4"/>
      <c r="U43" s="4"/>
      <c r="V43" s="4"/>
      <c r="W43" s="4">
        <v>74</v>
      </c>
      <c r="X43" s="4">
        <v>35</v>
      </c>
      <c r="Y43" s="4">
        <v>24</v>
      </c>
      <c r="Z43" s="4"/>
      <c r="AA43" s="4">
        <v>3</v>
      </c>
      <c r="AB43" s="13">
        <v>2</v>
      </c>
      <c r="AC43" s="6">
        <f t="shared" si="0"/>
        <v>142</v>
      </c>
    </row>
    <row r="44" spans="1:29" ht="12.75">
      <c r="A44" s="4" t="s">
        <v>28</v>
      </c>
      <c r="B44" s="4"/>
      <c r="C44" s="4"/>
      <c r="D44" s="4"/>
      <c r="E44" s="4"/>
      <c r="F44" s="4"/>
      <c r="G44" s="4">
        <v>8</v>
      </c>
      <c r="H44" s="4"/>
      <c r="I44" s="4">
        <v>19</v>
      </c>
      <c r="J44" s="4">
        <v>1</v>
      </c>
      <c r="K44" s="4">
        <v>7</v>
      </c>
      <c r="L44" s="4">
        <v>17</v>
      </c>
      <c r="M44" s="4">
        <v>104</v>
      </c>
      <c r="N44" s="4">
        <v>5</v>
      </c>
      <c r="O44" s="4">
        <v>2</v>
      </c>
      <c r="P44" s="4">
        <v>5</v>
      </c>
      <c r="Q44" s="4">
        <v>9</v>
      </c>
      <c r="R44" s="4">
        <v>9</v>
      </c>
      <c r="S44" s="4">
        <v>8</v>
      </c>
      <c r="T44" s="4">
        <v>18</v>
      </c>
      <c r="U44" s="4">
        <v>14</v>
      </c>
      <c r="V44" s="4">
        <v>8</v>
      </c>
      <c r="W44" s="4">
        <v>10</v>
      </c>
      <c r="X44" s="4"/>
      <c r="Y44" s="4"/>
      <c r="Z44" s="4">
        <v>2</v>
      </c>
      <c r="AA44" s="4">
        <v>1</v>
      </c>
      <c r="AB44" s="13">
        <v>3</v>
      </c>
      <c r="AC44" s="6">
        <f t="shared" si="0"/>
        <v>250</v>
      </c>
    </row>
    <row r="45" spans="1:29" ht="12.75">
      <c r="A45" s="4" t="s">
        <v>75</v>
      </c>
      <c r="B45" s="4"/>
      <c r="C45" s="4"/>
      <c r="D45" s="4"/>
      <c r="E45" s="4"/>
      <c r="F45" s="4">
        <v>1</v>
      </c>
      <c r="G45" s="4">
        <v>4</v>
      </c>
      <c r="H45" s="4"/>
      <c r="I45" s="4">
        <v>2</v>
      </c>
      <c r="J45" s="4">
        <v>2</v>
      </c>
      <c r="K45" s="4">
        <v>1</v>
      </c>
      <c r="L45" s="4">
        <v>4</v>
      </c>
      <c r="M45" s="4">
        <v>2</v>
      </c>
      <c r="N45" s="4">
        <v>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3"/>
      <c r="AC45" s="6">
        <f t="shared" si="0"/>
        <v>17</v>
      </c>
    </row>
    <row r="46" spans="1:29" ht="12.75">
      <c r="A46" s="4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3</v>
      </c>
      <c r="S46" s="4">
        <v>2</v>
      </c>
      <c r="T46" s="4">
        <v>3</v>
      </c>
      <c r="U46" s="4">
        <v>4</v>
      </c>
      <c r="V46" s="4">
        <v>10</v>
      </c>
      <c r="W46" s="4"/>
      <c r="X46" s="4">
        <v>4</v>
      </c>
      <c r="Y46" s="4"/>
      <c r="Z46" s="4"/>
      <c r="AA46" s="4"/>
      <c r="AB46" s="13"/>
      <c r="AC46" s="6">
        <f t="shared" si="0"/>
        <v>26</v>
      </c>
    </row>
    <row r="47" spans="1:29" ht="12.75">
      <c r="A47" s="4" t="s">
        <v>30</v>
      </c>
      <c r="B47" s="4"/>
      <c r="C47" s="4"/>
      <c r="D47" s="4"/>
      <c r="E47" s="4"/>
      <c r="F47" s="4">
        <v>3</v>
      </c>
      <c r="G47" s="4">
        <v>9</v>
      </c>
      <c r="H47" s="4"/>
      <c r="I47" s="4">
        <v>63</v>
      </c>
      <c r="J47" s="4">
        <v>33</v>
      </c>
      <c r="K47" s="4">
        <v>217</v>
      </c>
      <c r="L47" s="4">
        <v>64</v>
      </c>
      <c r="M47" s="4">
        <v>10</v>
      </c>
      <c r="N47" s="4">
        <v>10</v>
      </c>
      <c r="O47" s="4">
        <v>22</v>
      </c>
      <c r="P47" s="4">
        <v>43</v>
      </c>
      <c r="Q47" s="4">
        <v>14</v>
      </c>
      <c r="R47" s="4">
        <v>55</v>
      </c>
      <c r="S47" s="4">
        <v>148</v>
      </c>
      <c r="T47" s="4">
        <v>11</v>
      </c>
      <c r="U47" s="4">
        <v>109</v>
      </c>
      <c r="V47" s="4">
        <v>32</v>
      </c>
      <c r="W47" s="4">
        <v>74</v>
      </c>
      <c r="X47" s="4">
        <v>55</v>
      </c>
      <c r="Y47" s="4">
        <v>2</v>
      </c>
      <c r="Z47" s="4">
        <v>3</v>
      </c>
      <c r="AA47" s="4">
        <v>19</v>
      </c>
      <c r="AB47" s="13">
        <v>50</v>
      </c>
      <c r="AC47" s="6">
        <f t="shared" si="0"/>
        <v>1046</v>
      </c>
    </row>
    <row r="48" spans="1:29" ht="12.75">
      <c r="A48" s="4" t="s">
        <v>31</v>
      </c>
      <c r="B48" s="4">
        <v>7</v>
      </c>
      <c r="C48" s="4"/>
      <c r="D48" s="4">
        <v>25</v>
      </c>
      <c r="E48" s="4"/>
      <c r="F48" s="4">
        <v>10</v>
      </c>
      <c r="G48" s="4">
        <v>15</v>
      </c>
      <c r="H48" s="4">
        <v>23</v>
      </c>
      <c r="I48" s="4">
        <v>119</v>
      </c>
      <c r="J48" s="4">
        <v>21</v>
      </c>
      <c r="K48" s="4">
        <v>107</v>
      </c>
      <c r="L48" s="4">
        <v>32</v>
      </c>
      <c r="M48" s="4"/>
      <c r="N48" s="4">
        <v>28</v>
      </c>
      <c r="O48" s="4">
        <v>20</v>
      </c>
      <c r="P48" s="4">
        <v>7</v>
      </c>
      <c r="Q48" s="4">
        <v>22</v>
      </c>
      <c r="R48" s="4">
        <v>67</v>
      </c>
      <c r="S48" s="4">
        <v>608</v>
      </c>
      <c r="T48" s="4"/>
      <c r="U48" s="4">
        <v>473</v>
      </c>
      <c r="V48" s="4">
        <v>282</v>
      </c>
      <c r="W48" s="4">
        <v>112</v>
      </c>
      <c r="X48" s="4">
        <v>44</v>
      </c>
      <c r="Y48" s="4">
        <v>23</v>
      </c>
      <c r="Z48" s="4">
        <v>2</v>
      </c>
      <c r="AA48" s="4">
        <v>48</v>
      </c>
      <c r="AB48" s="13">
        <v>49</v>
      </c>
      <c r="AC48" s="6">
        <f t="shared" si="0"/>
        <v>2144</v>
      </c>
    </row>
    <row r="49" spans="1:29" ht="12.75">
      <c r="A49" s="4" t="s">
        <v>61</v>
      </c>
      <c r="B49" s="4"/>
      <c r="C49" s="4"/>
      <c r="D49" s="4"/>
      <c r="E49" s="4"/>
      <c r="F49" s="4"/>
      <c r="G49" s="4">
        <v>7</v>
      </c>
      <c r="H49" s="4"/>
      <c r="I49" s="4">
        <v>4</v>
      </c>
      <c r="J49" s="4">
        <v>21</v>
      </c>
      <c r="K49" s="4">
        <v>60</v>
      </c>
      <c r="L49" s="4">
        <v>200</v>
      </c>
      <c r="M49" s="4">
        <v>132</v>
      </c>
      <c r="N49" s="4">
        <v>65</v>
      </c>
      <c r="O49" s="4">
        <v>18</v>
      </c>
      <c r="P49" s="4">
        <v>124</v>
      </c>
      <c r="Q49" s="4">
        <v>125</v>
      </c>
      <c r="R49" s="4">
        <v>649</v>
      </c>
      <c r="S49" s="4">
        <v>586</v>
      </c>
      <c r="T49" s="4">
        <v>6</v>
      </c>
      <c r="U49" s="4">
        <v>139</v>
      </c>
      <c r="V49" s="4">
        <v>28</v>
      </c>
      <c r="W49" s="4">
        <v>52</v>
      </c>
      <c r="X49" s="4">
        <v>18</v>
      </c>
      <c r="Y49" s="4">
        <v>1</v>
      </c>
      <c r="Z49" s="4"/>
      <c r="AA49" s="4">
        <v>1</v>
      </c>
      <c r="AB49" s="13">
        <v>3</v>
      </c>
      <c r="AC49" s="6">
        <f t="shared" si="0"/>
        <v>2239</v>
      </c>
    </row>
    <row r="50" spans="1:29" ht="12.75">
      <c r="A50" s="4" t="s">
        <v>59</v>
      </c>
      <c r="B50" s="4"/>
      <c r="C50" s="4"/>
      <c r="D50" s="4"/>
      <c r="E50" s="4"/>
      <c r="F50" s="4">
        <v>15</v>
      </c>
      <c r="G50" s="4"/>
      <c r="H50" s="4"/>
      <c r="I50" s="4"/>
      <c r="J50" s="4">
        <v>20</v>
      </c>
      <c r="K50" s="4">
        <v>5</v>
      </c>
      <c r="L50" s="4">
        <v>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11</v>
      </c>
      <c r="X50" s="4"/>
      <c r="Y50" s="4"/>
      <c r="Z50" s="4">
        <v>10</v>
      </c>
      <c r="AA50" s="4"/>
      <c r="AB50" s="13"/>
      <c r="AC50" s="6">
        <f t="shared" si="0"/>
        <v>66</v>
      </c>
    </row>
    <row r="51" spans="1:29" ht="12.75">
      <c r="A51" s="4" t="s">
        <v>111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1</v>
      </c>
      <c r="Y51" s="4"/>
      <c r="Z51" s="4"/>
      <c r="AA51" s="4"/>
      <c r="AB51" s="13"/>
      <c r="AC51" s="6">
        <f t="shared" si="0"/>
        <v>1</v>
      </c>
    </row>
    <row r="52" spans="1:29" ht="12.75">
      <c r="A52" s="4" t="s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3"/>
      <c r="AC52" s="6">
        <f t="shared" si="0"/>
        <v>0</v>
      </c>
    </row>
    <row r="53" spans="1:29" ht="12.75">
      <c r="A53" s="4" t="s">
        <v>107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3"/>
      <c r="AC53" s="6">
        <f t="shared" si="0"/>
        <v>1</v>
      </c>
    </row>
    <row r="54" spans="1:29" ht="12.75">
      <c r="A54" s="4" t="s">
        <v>32</v>
      </c>
      <c r="B54" s="4"/>
      <c r="C54" s="4">
        <v>3</v>
      </c>
      <c r="D54" s="4">
        <v>6</v>
      </c>
      <c r="E54" s="4"/>
      <c r="F54" s="4">
        <v>1</v>
      </c>
      <c r="G54" s="4">
        <v>2</v>
      </c>
      <c r="H54" s="4"/>
      <c r="I54" s="4">
        <v>1</v>
      </c>
      <c r="J54" s="4"/>
      <c r="K54" s="4"/>
      <c r="L54" s="4"/>
      <c r="M54" s="4">
        <v>12</v>
      </c>
      <c r="N54" s="4"/>
      <c r="O54" s="4"/>
      <c r="P54" s="4">
        <v>4</v>
      </c>
      <c r="Q54" s="4">
        <v>6</v>
      </c>
      <c r="R54" s="4">
        <v>2</v>
      </c>
      <c r="S54" s="4">
        <v>4</v>
      </c>
      <c r="T54" s="4"/>
      <c r="U54" s="4"/>
      <c r="V54" s="4">
        <v>1</v>
      </c>
      <c r="W54" s="4">
        <v>2</v>
      </c>
      <c r="X54" s="4"/>
      <c r="Y54" s="4"/>
      <c r="Z54" s="4"/>
      <c r="AA54" s="4"/>
      <c r="AB54" s="13"/>
      <c r="AC54" s="6">
        <f t="shared" si="0"/>
        <v>44</v>
      </c>
    </row>
    <row r="55" spans="1:29" ht="12.75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3"/>
      <c r="AC55" s="6">
        <f t="shared" si="0"/>
        <v>0</v>
      </c>
    </row>
    <row r="56" spans="1:29" ht="12.75">
      <c r="A56" s="4" t="s">
        <v>33</v>
      </c>
      <c r="B56" s="4"/>
      <c r="C56" s="4">
        <v>5</v>
      </c>
      <c r="D56" s="4">
        <v>11</v>
      </c>
      <c r="E56" s="4"/>
      <c r="F56" s="4"/>
      <c r="G56" s="4"/>
      <c r="H56" s="4"/>
      <c r="I56" s="4">
        <v>28</v>
      </c>
      <c r="J56" s="4">
        <v>114</v>
      </c>
      <c r="K56" s="4">
        <v>152</v>
      </c>
      <c r="L56" s="4">
        <v>15</v>
      </c>
      <c r="M56" s="4">
        <v>716</v>
      </c>
      <c r="N56" s="4"/>
      <c r="O56" s="4">
        <v>22</v>
      </c>
      <c r="P56" s="4"/>
      <c r="Q56" s="4">
        <v>95</v>
      </c>
      <c r="R56" s="4">
        <v>141</v>
      </c>
      <c r="S56" s="4">
        <v>66</v>
      </c>
      <c r="T56" s="4"/>
      <c r="U56" s="4">
        <v>10</v>
      </c>
      <c r="V56" s="4"/>
      <c r="W56" s="4"/>
      <c r="X56" s="4">
        <v>97</v>
      </c>
      <c r="Y56" s="4">
        <v>51</v>
      </c>
      <c r="Z56" s="4"/>
      <c r="AA56" s="4"/>
      <c r="AB56" s="13">
        <v>9</v>
      </c>
      <c r="AC56" s="6">
        <f t="shared" si="0"/>
        <v>1532</v>
      </c>
    </row>
    <row r="57" spans="1:29" ht="12.75">
      <c r="A57" s="4" t="s">
        <v>110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3</v>
      </c>
      <c r="X57" s="4"/>
      <c r="Y57" s="4"/>
      <c r="Z57" s="4"/>
      <c r="AA57" s="4"/>
      <c r="AB57" s="13"/>
      <c r="AC57" s="6">
        <f t="shared" si="0"/>
        <v>3</v>
      </c>
    </row>
    <row r="58" spans="1:29" ht="12.75">
      <c r="A58" s="4" t="s">
        <v>34</v>
      </c>
      <c r="B58" s="4">
        <v>53</v>
      </c>
      <c r="C58" s="4">
        <v>141</v>
      </c>
      <c r="D58" s="4">
        <v>1251</v>
      </c>
      <c r="E58" s="4">
        <v>76</v>
      </c>
      <c r="F58" s="4">
        <v>946</v>
      </c>
      <c r="G58" s="4">
        <v>308</v>
      </c>
      <c r="H58" s="4">
        <v>58</v>
      </c>
      <c r="I58" s="4">
        <v>3186</v>
      </c>
      <c r="J58" s="4">
        <v>2303</v>
      </c>
      <c r="K58" s="4">
        <v>10989</v>
      </c>
      <c r="L58" s="4">
        <v>355</v>
      </c>
      <c r="M58" s="4">
        <v>4919</v>
      </c>
      <c r="N58" s="4">
        <v>1015</v>
      </c>
      <c r="O58" s="4">
        <v>305</v>
      </c>
      <c r="P58" s="4">
        <v>296</v>
      </c>
      <c r="Q58" s="4">
        <v>1464</v>
      </c>
      <c r="R58" s="4">
        <v>1498</v>
      </c>
      <c r="S58" s="4">
        <v>3900</v>
      </c>
      <c r="T58" s="4">
        <v>256</v>
      </c>
      <c r="U58" s="4">
        <v>249</v>
      </c>
      <c r="V58" s="4">
        <v>226</v>
      </c>
      <c r="W58" s="4">
        <v>215</v>
      </c>
      <c r="X58" s="4">
        <v>1596</v>
      </c>
      <c r="Y58" s="4">
        <v>1117</v>
      </c>
      <c r="Z58" s="4">
        <v>1</v>
      </c>
      <c r="AA58" s="4">
        <v>182</v>
      </c>
      <c r="AB58" s="13">
        <v>280</v>
      </c>
      <c r="AC58" s="6">
        <f t="shared" si="0"/>
        <v>37185</v>
      </c>
    </row>
    <row r="59" spans="1:29" ht="12.75">
      <c r="A59" s="4" t="s">
        <v>35</v>
      </c>
      <c r="B59" s="4">
        <v>3</v>
      </c>
      <c r="C59" s="4">
        <v>30</v>
      </c>
      <c r="D59" s="4">
        <v>23</v>
      </c>
      <c r="E59" s="4"/>
      <c r="F59" s="4"/>
      <c r="G59" s="4"/>
      <c r="H59" s="4"/>
      <c r="I59" s="4"/>
      <c r="J59" s="4">
        <v>2</v>
      </c>
      <c r="K59" s="4">
        <v>1</v>
      </c>
      <c r="L59" s="4">
        <v>8</v>
      </c>
      <c r="M59" s="4">
        <v>126</v>
      </c>
      <c r="N59" s="4">
        <v>13</v>
      </c>
      <c r="O59" s="4"/>
      <c r="P59" s="4">
        <v>5</v>
      </c>
      <c r="Q59" s="4">
        <v>99</v>
      </c>
      <c r="R59" s="4">
        <v>211</v>
      </c>
      <c r="S59" s="4">
        <v>505</v>
      </c>
      <c r="T59" s="4">
        <v>48</v>
      </c>
      <c r="U59" s="4">
        <v>206</v>
      </c>
      <c r="V59" s="4">
        <v>83</v>
      </c>
      <c r="W59" s="4">
        <v>26</v>
      </c>
      <c r="X59" s="4">
        <v>238</v>
      </c>
      <c r="Y59" s="4">
        <v>245</v>
      </c>
      <c r="Z59" s="4"/>
      <c r="AA59" s="4">
        <v>56</v>
      </c>
      <c r="AB59" s="13">
        <v>68</v>
      </c>
      <c r="AC59" s="6">
        <f t="shared" si="0"/>
        <v>1996</v>
      </c>
    </row>
    <row r="60" spans="1:29" ht="12.75">
      <c r="A60" s="4" t="s">
        <v>57</v>
      </c>
      <c r="B60" s="4"/>
      <c r="C60" s="4"/>
      <c r="D60" s="4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4</v>
      </c>
      <c r="Q60" s="4">
        <v>5</v>
      </c>
      <c r="R60" s="4"/>
      <c r="S60" s="4">
        <v>23</v>
      </c>
      <c r="T60" s="4"/>
      <c r="U60" s="4">
        <v>1</v>
      </c>
      <c r="V60" s="4">
        <v>7</v>
      </c>
      <c r="W60" s="4">
        <v>8</v>
      </c>
      <c r="X60" s="4">
        <v>1</v>
      </c>
      <c r="Y60" s="4">
        <v>42</v>
      </c>
      <c r="Z60" s="4"/>
      <c r="AA60" s="4">
        <v>1</v>
      </c>
      <c r="AB60" s="13">
        <v>2</v>
      </c>
      <c r="AC60" s="6">
        <f t="shared" si="0"/>
        <v>95</v>
      </c>
    </row>
    <row r="61" spans="1:29" ht="12.75">
      <c r="A61" s="4" t="s">
        <v>36</v>
      </c>
      <c r="B61" s="4">
        <v>20</v>
      </c>
      <c r="C61" s="4">
        <v>11</v>
      </c>
      <c r="D61" s="4">
        <v>308</v>
      </c>
      <c r="E61" s="4">
        <v>15</v>
      </c>
      <c r="F61" s="4">
        <v>8</v>
      </c>
      <c r="G61" s="4">
        <v>31</v>
      </c>
      <c r="H61" s="4"/>
      <c r="I61" s="4">
        <v>3</v>
      </c>
      <c r="J61" s="4">
        <v>182</v>
      </c>
      <c r="K61" s="4">
        <v>51</v>
      </c>
      <c r="L61" s="4">
        <v>267</v>
      </c>
      <c r="M61" s="4">
        <v>504</v>
      </c>
      <c r="N61" s="4">
        <v>75</v>
      </c>
      <c r="O61" s="4">
        <v>88</v>
      </c>
      <c r="P61" s="4">
        <v>84</v>
      </c>
      <c r="Q61" s="4">
        <v>156</v>
      </c>
      <c r="R61" s="4">
        <v>138</v>
      </c>
      <c r="S61" s="4">
        <v>229</v>
      </c>
      <c r="T61" s="4">
        <v>13</v>
      </c>
      <c r="U61" s="4">
        <v>24</v>
      </c>
      <c r="V61" s="4">
        <v>52</v>
      </c>
      <c r="W61" s="4">
        <v>103</v>
      </c>
      <c r="X61" s="4">
        <v>39</v>
      </c>
      <c r="Y61" s="4">
        <v>108</v>
      </c>
      <c r="Z61" s="4"/>
      <c r="AA61" s="4">
        <v>15</v>
      </c>
      <c r="AB61" s="13">
        <v>34</v>
      </c>
      <c r="AC61" s="6">
        <f t="shared" si="0"/>
        <v>2558</v>
      </c>
    </row>
    <row r="62" spans="1:29" ht="12.75">
      <c r="A62" s="4" t="s">
        <v>50</v>
      </c>
      <c r="B62" s="4"/>
      <c r="C62" s="4"/>
      <c r="D62" s="4"/>
      <c r="E62" s="4"/>
      <c r="F62" s="4"/>
      <c r="G62" s="4"/>
      <c r="H62" s="4">
        <v>7</v>
      </c>
      <c r="I62" s="4">
        <v>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v>4</v>
      </c>
      <c r="V62" s="4"/>
      <c r="W62" s="4"/>
      <c r="X62" s="4"/>
      <c r="Y62" s="4">
        <v>8</v>
      </c>
      <c r="Z62" s="4"/>
      <c r="AA62" s="4"/>
      <c r="AB62" s="13"/>
      <c r="AC62" s="6">
        <f t="shared" si="0"/>
        <v>25</v>
      </c>
    </row>
    <row r="63" spans="1:29" ht="12.75">
      <c r="A63" s="4" t="s">
        <v>37</v>
      </c>
      <c r="B63" s="4">
        <v>29</v>
      </c>
      <c r="C63" s="4">
        <v>2</v>
      </c>
      <c r="D63" s="4">
        <v>15</v>
      </c>
      <c r="E63" s="4">
        <v>6</v>
      </c>
      <c r="F63" s="4">
        <v>15</v>
      </c>
      <c r="G63" s="4">
        <v>91</v>
      </c>
      <c r="H63" s="4">
        <v>1</v>
      </c>
      <c r="I63" s="4">
        <v>5</v>
      </c>
      <c r="J63" s="4">
        <v>45</v>
      </c>
      <c r="K63" s="4">
        <v>1</v>
      </c>
      <c r="L63" s="4">
        <v>21</v>
      </c>
      <c r="M63" s="4"/>
      <c r="N63" s="4">
        <v>1</v>
      </c>
      <c r="O63" s="4"/>
      <c r="P63" s="4">
        <v>15</v>
      </c>
      <c r="Q63" s="4">
        <v>17</v>
      </c>
      <c r="R63" s="4">
        <v>118</v>
      </c>
      <c r="S63" s="4">
        <v>128</v>
      </c>
      <c r="T63" s="4"/>
      <c r="U63" s="4">
        <v>82</v>
      </c>
      <c r="V63" s="4">
        <v>41</v>
      </c>
      <c r="W63" s="4">
        <v>8</v>
      </c>
      <c r="X63" s="4">
        <v>164</v>
      </c>
      <c r="Y63" s="4">
        <v>37</v>
      </c>
      <c r="Z63" s="4"/>
      <c r="AA63" s="4">
        <v>8</v>
      </c>
      <c r="AB63" s="13">
        <v>36</v>
      </c>
      <c r="AC63" s="6">
        <f t="shared" si="0"/>
        <v>886</v>
      </c>
    </row>
    <row r="64" spans="1:29" ht="12.75">
      <c r="A64" s="4" t="s">
        <v>38</v>
      </c>
      <c r="B64" s="4">
        <v>217</v>
      </c>
      <c r="C64" s="4">
        <v>546</v>
      </c>
      <c r="D64" s="4">
        <v>619</v>
      </c>
      <c r="E64" s="4">
        <v>8</v>
      </c>
      <c r="F64" s="4">
        <v>169</v>
      </c>
      <c r="G64" s="4">
        <v>355</v>
      </c>
      <c r="H64" s="4"/>
      <c r="I64" s="4">
        <v>389</v>
      </c>
      <c r="J64" s="4">
        <v>692</v>
      </c>
      <c r="K64" s="4">
        <v>134</v>
      </c>
      <c r="L64" s="4">
        <v>429</v>
      </c>
      <c r="M64" s="4">
        <v>495</v>
      </c>
      <c r="N64" s="4">
        <v>73</v>
      </c>
      <c r="O64" s="4">
        <v>224</v>
      </c>
      <c r="P64" s="4">
        <v>720</v>
      </c>
      <c r="Q64" s="4">
        <v>528</v>
      </c>
      <c r="R64" s="4">
        <v>404</v>
      </c>
      <c r="S64" s="4">
        <v>1574</v>
      </c>
      <c r="T64" s="4">
        <v>157</v>
      </c>
      <c r="U64" s="4">
        <v>250</v>
      </c>
      <c r="V64" s="4">
        <v>92</v>
      </c>
      <c r="W64" s="4">
        <v>299</v>
      </c>
      <c r="X64" s="4">
        <v>768</v>
      </c>
      <c r="Y64" s="4">
        <v>1103</v>
      </c>
      <c r="Z64" s="4">
        <v>105</v>
      </c>
      <c r="AA64" s="4">
        <v>108</v>
      </c>
      <c r="AB64" s="13">
        <v>42</v>
      </c>
      <c r="AC64" s="6">
        <f t="shared" si="0"/>
        <v>10500</v>
      </c>
    </row>
    <row r="65" spans="1:29" ht="12.75">
      <c r="A65" s="4" t="s">
        <v>65</v>
      </c>
      <c r="B65" s="4"/>
      <c r="C65" s="4">
        <v>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2</v>
      </c>
      <c r="W65" s="4"/>
      <c r="X65" s="4"/>
      <c r="Y65" s="4"/>
      <c r="Z65" s="4"/>
      <c r="AA65" s="4"/>
      <c r="AB65" s="13"/>
      <c r="AC65" s="6">
        <f t="shared" si="0"/>
        <v>3</v>
      </c>
    </row>
    <row r="66" spans="1:29" ht="12.7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  <c r="K66" s="4">
        <v>10</v>
      </c>
      <c r="L66" s="4">
        <v>13</v>
      </c>
      <c r="M66" s="4"/>
      <c r="N66" s="4"/>
      <c r="O66" s="4"/>
      <c r="P66" s="4">
        <v>1</v>
      </c>
      <c r="Q66" s="4">
        <v>36</v>
      </c>
      <c r="R66" s="4">
        <v>40</v>
      </c>
      <c r="S66" s="4">
        <v>26</v>
      </c>
      <c r="T66" s="4"/>
      <c r="U66" s="4">
        <v>15</v>
      </c>
      <c r="V66" s="4">
        <v>4</v>
      </c>
      <c r="W66" s="4"/>
      <c r="X66" s="4">
        <v>12</v>
      </c>
      <c r="Y66" s="4">
        <v>42</v>
      </c>
      <c r="Z66" s="4"/>
      <c r="AA66" s="4"/>
      <c r="AB66" s="13">
        <v>8</v>
      </c>
      <c r="AC66" s="6">
        <f t="shared" si="0"/>
        <v>207</v>
      </c>
    </row>
    <row r="67" spans="1:29" ht="12.75">
      <c r="A67" s="4" t="s">
        <v>40</v>
      </c>
      <c r="B67" s="4"/>
      <c r="C67" s="4"/>
      <c r="D67" s="4">
        <v>6</v>
      </c>
      <c r="E67" s="4"/>
      <c r="F67" s="4">
        <v>1</v>
      </c>
      <c r="G67" s="4"/>
      <c r="H67" s="4"/>
      <c r="I67" s="4"/>
      <c r="J67" s="4"/>
      <c r="K67" s="4"/>
      <c r="L67" s="4">
        <v>3</v>
      </c>
      <c r="M67" s="4"/>
      <c r="N67" s="4">
        <v>2</v>
      </c>
      <c r="O67" s="4"/>
      <c r="P67" s="4">
        <v>1</v>
      </c>
      <c r="Q67" s="4">
        <v>13</v>
      </c>
      <c r="R67" s="4">
        <v>2</v>
      </c>
      <c r="S67" s="4"/>
      <c r="T67" s="4"/>
      <c r="U67" s="4"/>
      <c r="V67" s="4">
        <v>3</v>
      </c>
      <c r="W67" s="4">
        <v>5</v>
      </c>
      <c r="X67" s="4">
        <v>19</v>
      </c>
      <c r="Y67" s="4">
        <v>2</v>
      </c>
      <c r="Z67" s="4"/>
      <c r="AA67" s="4">
        <v>3</v>
      </c>
      <c r="AB67" s="13"/>
      <c r="AC67" s="6">
        <f t="shared" si="0"/>
        <v>60</v>
      </c>
    </row>
    <row r="68" spans="1:29" ht="12.75">
      <c r="A68" s="7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4</v>
      </c>
      <c r="W68" s="4"/>
      <c r="X68" s="4">
        <v>12</v>
      </c>
      <c r="Y68" s="4"/>
      <c r="Z68" s="4"/>
      <c r="AA68" s="4"/>
      <c r="AB68" s="13"/>
      <c r="AC68" s="6">
        <f t="shared" si="0"/>
        <v>16</v>
      </c>
    </row>
    <row r="69" spans="1:29" ht="12.75">
      <c r="A69" s="7" t="s">
        <v>55</v>
      </c>
      <c r="B69" s="4"/>
      <c r="C69" s="4"/>
      <c r="D69" s="4">
        <v>6</v>
      </c>
      <c r="E69" s="4">
        <v>4</v>
      </c>
      <c r="F69" s="4">
        <v>4</v>
      </c>
      <c r="G69" s="4">
        <v>12</v>
      </c>
      <c r="H69" s="4">
        <v>2</v>
      </c>
      <c r="I69" s="4">
        <v>3</v>
      </c>
      <c r="J69" s="4">
        <v>1</v>
      </c>
      <c r="K69" s="4"/>
      <c r="L69" s="4">
        <v>8</v>
      </c>
      <c r="M69" s="4">
        <v>10</v>
      </c>
      <c r="N69" s="4"/>
      <c r="O69" s="4">
        <v>2</v>
      </c>
      <c r="P69" s="4">
        <v>4</v>
      </c>
      <c r="Q69" s="4">
        <v>6</v>
      </c>
      <c r="R69" s="4">
        <v>2</v>
      </c>
      <c r="S69" s="4">
        <v>1</v>
      </c>
      <c r="T69" s="4"/>
      <c r="U69" s="4">
        <v>5</v>
      </c>
      <c r="V69" s="4">
        <v>4</v>
      </c>
      <c r="W69" s="4">
        <v>1</v>
      </c>
      <c r="X69" s="4">
        <v>5</v>
      </c>
      <c r="Y69" s="4">
        <v>6</v>
      </c>
      <c r="Z69" s="4">
        <v>1</v>
      </c>
      <c r="AA69" s="4">
        <v>5</v>
      </c>
      <c r="AB69" s="13">
        <v>6</v>
      </c>
      <c r="AC69" s="6">
        <f t="shared" si="0"/>
        <v>98</v>
      </c>
    </row>
    <row r="70" spans="1:29" ht="12.75">
      <c r="A70" s="7" t="s">
        <v>77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3.5" thickBot="1">
      <c r="A71" s="7" t="s">
        <v>41</v>
      </c>
      <c r="B71" s="7"/>
      <c r="C71" s="7">
        <v>1</v>
      </c>
      <c r="D71" s="7">
        <v>1</v>
      </c>
      <c r="E71" s="7">
        <v>1</v>
      </c>
      <c r="F71" s="7"/>
      <c r="G71" s="7"/>
      <c r="H71" s="7"/>
      <c r="I71" s="7"/>
      <c r="J71" s="7">
        <v>1</v>
      </c>
      <c r="K71" s="7"/>
      <c r="L71" s="7">
        <v>2</v>
      </c>
      <c r="M71" s="7">
        <v>1</v>
      </c>
      <c r="N71" s="7"/>
      <c r="O71" s="7"/>
      <c r="P71" s="7"/>
      <c r="Q71" s="7">
        <v>3</v>
      </c>
      <c r="R71" s="7">
        <v>5</v>
      </c>
      <c r="S71" s="7">
        <v>2</v>
      </c>
      <c r="T71" s="7">
        <v>2</v>
      </c>
      <c r="U71" s="7">
        <v>1</v>
      </c>
      <c r="V71" s="7">
        <v>6</v>
      </c>
      <c r="W71" s="7">
        <v>2</v>
      </c>
      <c r="X71" s="7">
        <v>4</v>
      </c>
      <c r="Y71" s="7">
        <v>4</v>
      </c>
      <c r="Z71" s="7"/>
      <c r="AA71" s="7">
        <v>1</v>
      </c>
      <c r="AB71" s="14"/>
      <c r="AC71" s="6">
        <f t="shared" si="0"/>
        <v>37</v>
      </c>
    </row>
    <row r="72" spans="1:29" s="1" customFormat="1" ht="13.5" thickBot="1">
      <c r="A72" s="8" t="s">
        <v>51</v>
      </c>
      <c r="B72" s="9">
        <f>SUM(B4:B71)</f>
        <v>1030</v>
      </c>
      <c r="C72" s="9">
        <f aca="true" t="shared" si="1" ref="C72:AA72">SUM(C4:C71)</f>
        <v>1427</v>
      </c>
      <c r="D72" s="9">
        <f t="shared" si="1"/>
        <v>2658</v>
      </c>
      <c r="E72" s="9">
        <f t="shared" si="1"/>
        <v>360</v>
      </c>
      <c r="F72" s="9">
        <f t="shared" si="1"/>
        <v>1227</v>
      </c>
      <c r="G72" s="9">
        <f t="shared" si="1"/>
        <v>1000</v>
      </c>
      <c r="H72" s="9">
        <f t="shared" si="1"/>
        <v>100</v>
      </c>
      <c r="I72" s="9">
        <f t="shared" si="1"/>
        <v>4326</v>
      </c>
      <c r="J72" s="9">
        <f t="shared" si="1"/>
        <v>5675</v>
      </c>
      <c r="K72" s="9">
        <f t="shared" si="1"/>
        <v>12194</v>
      </c>
      <c r="L72" s="9">
        <f t="shared" si="1"/>
        <v>14955</v>
      </c>
      <c r="M72" s="9">
        <f t="shared" si="1"/>
        <v>11895</v>
      </c>
      <c r="N72" s="9">
        <f t="shared" si="1"/>
        <v>3562</v>
      </c>
      <c r="O72" s="9">
        <f t="shared" si="1"/>
        <v>1218</v>
      </c>
      <c r="P72" s="9">
        <f t="shared" si="1"/>
        <v>1854</v>
      </c>
      <c r="Q72" s="9">
        <f t="shared" si="1"/>
        <v>3169</v>
      </c>
      <c r="R72" s="9">
        <f t="shared" si="1"/>
        <v>3763</v>
      </c>
      <c r="S72" s="9">
        <f t="shared" si="1"/>
        <v>7984</v>
      </c>
      <c r="T72" s="9">
        <f t="shared" si="1"/>
        <v>538</v>
      </c>
      <c r="U72" s="9">
        <f t="shared" si="1"/>
        <v>1654</v>
      </c>
      <c r="V72" s="9">
        <f t="shared" si="1"/>
        <v>1424</v>
      </c>
      <c r="W72" s="9">
        <f t="shared" si="1"/>
        <v>1149</v>
      </c>
      <c r="X72" s="9">
        <f t="shared" si="1"/>
        <v>3289</v>
      </c>
      <c r="Y72" s="9">
        <f t="shared" si="1"/>
        <v>3067</v>
      </c>
      <c r="Z72" s="9">
        <f t="shared" si="1"/>
        <v>131</v>
      </c>
      <c r="AA72" s="9">
        <f t="shared" si="1"/>
        <v>532</v>
      </c>
      <c r="AB72" s="15">
        <f>SUM(AB4:AB71)</f>
        <v>760</v>
      </c>
      <c r="AC72" s="10">
        <f>SUM(AC4:AC71)</f>
        <v>90941</v>
      </c>
    </row>
    <row r="73" ht="12.75">
      <c r="AC73" s="12">
        <f>SUM(B72:AB72)-AC72</f>
        <v>0</v>
      </c>
    </row>
    <row r="74" ht="12.75">
      <c r="A74" s="1" t="s">
        <v>43</v>
      </c>
    </row>
    <row r="75" ht="6.75" customHeight="1"/>
    <row r="76" spans="1:28" ht="12.75">
      <c r="A76" s="4" t="s">
        <v>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4" t="s">
        <v>69</v>
      </c>
      <c r="B77" s="4">
        <v>1</v>
      </c>
      <c r="C77" s="4"/>
      <c r="D77" s="4"/>
      <c r="E77" s="4"/>
      <c r="F77" s="4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1</v>
      </c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4" t="s">
        <v>44</v>
      </c>
      <c r="B78" s="4"/>
      <c r="C78" s="4"/>
      <c r="D78" s="4"/>
      <c r="E78" s="4">
        <v>1</v>
      </c>
      <c r="F78" s="4">
        <v>1</v>
      </c>
      <c r="G78" s="4"/>
      <c r="H78" s="4"/>
      <c r="I78" s="4"/>
      <c r="J78" s="4"/>
      <c r="K78" s="4">
        <v>1</v>
      </c>
      <c r="L78" s="4"/>
      <c r="M78" s="4"/>
      <c r="N78" s="4"/>
      <c r="O78" s="4"/>
      <c r="P78" s="4"/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/>
      <c r="W78" s="4">
        <v>1</v>
      </c>
      <c r="X78" s="4">
        <v>1</v>
      </c>
      <c r="Y78" s="4">
        <v>1</v>
      </c>
      <c r="Z78" s="4"/>
      <c r="AA78" s="4"/>
      <c r="AB78" s="4">
        <v>1</v>
      </c>
    </row>
    <row r="79" spans="1:28" ht="12.75">
      <c r="A79" s="4" t="s">
        <v>45</v>
      </c>
      <c r="B79" s="4">
        <v>1</v>
      </c>
      <c r="C79" s="4"/>
      <c r="D79" s="4">
        <v>1</v>
      </c>
      <c r="E79" s="4">
        <v>1</v>
      </c>
      <c r="F79" s="4"/>
      <c r="G79" s="4"/>
      <c r="H79" s="4">
        <v>1</v>
      </c>
      <c r="I79" s="4">
        <v>1</v>
      </c>
      <c r="J79" s="4">
        <v>1</v>
      </c>
      <c r="K79" s="4"/>
      <c r="L79" s="4">
        <v>1</v>
      </c>
      <c r="M79" s="4">
        <v>1</v>
      </c>
      <c r="N79" s="4"/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/>
      <c r="U79" s="4">
        <v>1</v>
      </c>
      <c r="V79" s="4">
        <v>1</v>
      </c>
      <c r="W79" s="4"/>
      <c r="X79" s="4"/>
      <c r="Y79" s="4"/>
      <c r="Z79" s="4"/>
      <c r="AA79" s="4"/>
      <c r="AB79" s="4"/>
    </row>
    <row r="80" spans="1:28" ht="12.75">
      <c r="A80" s="4" t="s">
        <v>46</v>
      </c>
      <c r="B80" s="4"/>
      <c r="C80" s="4">
        <v>1</v>
      </c>
      <c r="D80" s="4">
        <v>1</v>
      </c>
      <c r="E80" s="4">
        <v>1</v>
      </c>
      <c r="F80" s="4">
        <v>1</v>
      </c>
      <c r="G80" s="4">
        <v>2</v>
      </c>
      <c r="H80" s="4"/>
      <c r="I80" s="4">
        <v>1</v>
      </c>
      <c r="J80" s="4">
        <v>2</v>
      </c>
      <c r="K80" s="4">
        <v>1</v>
      </c>
      <c r="L80" s="4">
        <v>1</v>
      </c>
      <c r="M80" s="4"/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/>
      <c r="X80" s="4">
        <v>1</v>
      </c>
      <c r="Y80" s="4">
        <v>1</v>
      </c>
      <c r="Z80" s="4"/>
      <c r="AA80" s="4">
        <v>1</v>
      </c>
      <c r="AB80" s="4">
        <v>2</v>
      </c>
    </row>
    <row r="81" spans="1:28" ht="12.75">
      <c r="A81" s="4" t="s">
        <v>109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v>1</v>
      </c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4" t="s">
        <v>47</v>
      </c>
      <c r="B82" s="4">
        <v>2</v>
      </c>
      <c r="C82" s="4"/>
      <c r="D82" s="4">
        <v>1</v>
      </c>
      <c r="E82" s="4">
        <v>3</v>
      </c>
      <c r="F82" s="4">
        <v>2</v>
      </c>
      <c r="G82" s="4">
        <v>2</v>
      </c>
      <c r="H82" s="4"/>
      <c r="I82" s="4">
        <v>7</v>
      </c>
      <c r="J82" s="4">
        <v>3</v>
      </c>
      <c r="K82" s="4">
        <v>5</v>
      </c>
      <c r="L82" s="4"/>
      <c r="M82" s="4">
        <v>9</v>
      </c>
      <c r="N82" s="4">
        <v>7</v>
      </c>
      <c r="O82" s="4"/>
      <c r="P82" s="4">
        <v>2</v>
      </c>
      <c r="Q82" s="4">
        <v>4</v>
      </c>
      <c r="R82" s="4">
        <v>2</v>
      </c>
      <c r="S82" s="4">
        <v>2</v>
      </c>
      <c r="T82" s="4">
        <v>2</v>
      </c>
      <c r="U82" s="4">
        <v>4</v>
      </c>
      <c r="V82" s="4">
        <v>2</v>
      </c>
      <c r="W82" s="4">
        <v>1</v>
      </c>
      <c r="X82" s="4">
        <v>2</v>
      </c>
      <c r="Y82" s="4">
        <v>2</v>
      </c>
      <c r="Z82" s="4">
        <v>2</v>
      </c>
      <c r="AA82" s="4"/>
      <c r="AB82" s="4">
        <v>2</v>
      </c>
    </row>
    <row r="83" spans="1:28" ht="12.75">
      <c r="A83" s="4" t="s">
        <v>53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v>10</v>
      </c>
      <c r="M83" s="4"/>
      <c r="N83" s="4"/>
      <c r="O83" s="4"/>
      <c r="P83" s="4"/>
      <c r="Q83" s="4">
        <v>5</v>
      </c>
      <c r="R83" s="4">
        <v>4</v>
      </c>
      <c r="S83" s="4">
        <v>3</v>
      </c>
      <c r="T83" s="4"/>
      <c r="U83" s="4"/>
      <c r="V83" s="4"/>
      <c r="W83" s="4"/>
      <c r="X83" s="4">
        <v>1</v>
      </c>
      <c r="Y83" s="4">
        <v>2</v>
      </c>
      <c r="Z83" s="4">
        <v>1</v>
      </c>
      <c r="AA83" s="4">
        <v>3</v>
      </c>
      <c r="AB83" s="4">
        <v>3</v>
      </c>
    </row>
    <row r="84" spans="1:28" ht="12.75">
      <c r="A84" s="4" t="s">
        <v>32</v>
      </c>
      <c r="B84" s="4"/>
      <c r="C84" s="4"/>
      <c r="D84" s="4"/>
      <c r="E84" s="4">
        <v>1</v>
      </c>
      <c r="F84" s="4"/>
      <c r="G84" s="4"/>
      <c r="H84" s="4"/>
      <c r="I84" s="4"/>
      <c r="J84" s="4">
        <v>1</v>
      </c>
      <c r="K84" s="4"/>
      <c r="L84" s="4">
        <v>4</v>
      </c>
      <c r="M84" s="4"/>
      <c r="N84" s="4"/>
      <c r="O84" s="4"/>
      <c r="P84" s="4"/>
      <c r="Q84" s="4"/>
      <c r="R84" s="4"/>
      <c r="S84" s="4"/>
      <c r="T84" s="4"/>
      <c r="U84" s="4">
        <v>2</v>
      </c>
      <c r="V84" s="4"/>
      <c r="W84" s="4"/>
      <c r="X84" s="4"/>
      <c r="Y84" s="4">
        <v>4</v>
      </c>
      <c r="Z84" s="4"/>
      <c r="AA84" s="4"/>
      <c r="AB84" s="4">
        <v>5</v>
      </c>
    </row>
    <row r="85" spans="1:28" ht="12.75">
      <c r="A85" s="4" t="s">
        <v>48</v>
      </c>
      <c r="B85" s="4"/>
      <c r="C85" s="4">
        <v>1</v>
      </c>
      <c r="D85" s="4"/>
      <c r="E85" s="4">
        <v>1</v>
      </c>
      <c r="F85" s="4">
        <v>1</v>
      </c>
      <c r="G85" s="4"/>
      <c r="H85" s="4"/>
      <c r="I85" s="4">
        <v>1</v>
      </c>
      <c r="J85" s="4"/>
      <c r="K85" s="4">
        <v>1</v>
      </c>
      <c r="L85" s="4"/>
      <c r="M85" s="4"/>
      <c r="N85" s="4"/>
      <c r="O85" s="4">
        <v>1</v>
      </c>
      <c r="P85" s="4">
        <v>1</v>
      </c>
      <c r="Q85" s="4"/>
      <c r="R85" s="4">
        <v>1</v>
      </c>
      <c r="S85" s="4"/>
      <c r="T85" s="4"/>
      <c r="U85" s="4">
        <v>1</v>
      </c>
      <c r="V85" s="4"/>
      <c r="W85" s="4">
        <v>1</v>
      </c>
      <c r="X85" s="4">
        <v>1</v>
      </c>
      <c r="Y85" s="4">
        <v>1</v>
      </c>
      <c r="Z85" s="4">
        <v>1</v>
      </c>
      <c r="AA85" s="4"/>
      <c r="AB85" s="4">
        <v>1</v>
      </c>
    </row>
    <row r="86" spans="1:28" ht="12.75">
      <c r="A86" s="4" t="s">
        <v>49</v>
      </c>
      <c r="B86" s="4"/>
      <c r="C86" s="4"/>
      <c r="D86" s="4"/>
      <c r="E86" s="4"/>
      <c r="F86" s="4"/>
      <c r="G86" s="4">
        <v>1</v>
      </c>
      <c r="H86" s="4"/>
      <c r="I86" s="4"/>
      <c r="J86" s="4"/>
      <c r="K86" s="4"/>
      <c r="L86" s="4"/>
      <c r="M86" s="4"/>
      <c r="N86" s="4"/>
      <c r="O86" s="4"/>
      <c r="P86" s="4">
        <v>1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4" t="s">
        <v>70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>
      <c r="A88" s="4" t="s">
        <v>71</v>
      </c>
      <c r="B88" s="4"/>
      <c r="C88" s="4"/>
      <c r="D88" s="4"/>
      <c r="E88" s="4"/>
      <c r="F88" s="4"/>
      <c r="G88" s="4"/>
      <c r="H88" s="4">
        <v>1</v>
      </c>
      <c r="I88" s="4"/>
      <c r="J88" s="4"/>
      <c r="K88" s="4"/>
      <c r="L88" s="4">
        <v>3</v>
      </c>
      <c r="M88" s="4"/>
      <c r="N88" s="4"/>
      <c r="O88" s="4"/>
      <c r="P88" s="4">
        <v>1</v>
      </c>
      <c r="Q88" s="4"/>
      <c r="R88" s="4">
        <v>1</v>
      </c>
      <c r="S88" s="4">
        <v>1</v>
      </c>
      <c r="T88" s="4"/>
      <c r="U88" s="4"/>
      <c r="V88" s="4"/>
      <c r="W88" s="4"/>
      <c r="X88" s="4">
        <v>1</v>
      </c>
      <c r="Y88" s="4"/>
      <c r="Z88" s="4"/>
      <c r="AA88" s="4"/>
      <c r="AB88" s="4"/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2008-10-30T19:17:35Z</cp:lastPrinted>
  <dcterms:created xsi:type="dcterms:W3CDTF">2006-12-08T19:36:28Z</dcterms:created>
  <dcterms:modified xsi:type="dcterms:W3CDTF">2008-10-30T19:19:55Z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