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1"/>
  </bookViews>
  <sheets>
    <sheet name="Tagestotal Fixzeiten 2009" sheetId="1" r:id="rId1"/>
    <sheet name="Tagestotal gesamt 2009" sheetId="2" r:id="rId2"/>
  </sheets>
  <definedNames/>
  <calcPr fullCalcOnLoad="1"/>
</workbook>
</file>

<file path=xl/sharedStrings.xml><?xml version="1.0" encoding="utf-8"?>
<sst xmlns="http://schemas.openxmlformats.org/spreadsheetml/2006/main" count="213" uniqueCount="114">
  <si>
    <t>Art/Datum</t>
  </si>
  <si>
    <t>Gesamttotal</t>
  </si>
  <si>
    <t>Sperber</t>
  </si>
  <si>
    <t>Mäusebussard</t>
  </si>
  <si>
    <t>Turmfalke</t>
  </si>
  <si>
    <t>Ringeltaube</t>
  </si>
  <si>
    <t>Rauchschwalbe</t>
  </si>
  <si>
    <t>Kormoran</t>
  </si>
  <si>
    <t>Rotmilan</t>
  </si>
  <si>
    <t>Habicht</t>
  </si>
  <si>
    <t>Rohrweihe</t>
  </si>
  <si>
    <t>Weihe unbest.</t>
  </si>
  <si>
    <t>Wanderfalke</t>
  </si>
  <si>
    <t>Baumfalke</t>
  </si>
  <si>
    <t>Hohltaube</t>
  </si>
  <si>
    <t>Heidelerche</t>
  </si>
  <si>
    <t>Feldlerche</t>
  </si>
  <si>
    <t>Mehlschwalbe</t>
  </si>
  <si>
    <t>Schwalbe unbest.</t>
  </si>
  <si>
    <t>Wiesenpieper</t>
  </si>
  <si>
    <t>Bergpieper</t>
  </si>
  <si>
    <t>Baumpieper</t>
  </si>
  <si>
    <t>Bachstelze</t>
  </si>
  <si>
    <t>Bergstelze</t>
  </si>
  <si>
    <t>Heckenbraunelle</t>
  </si>
  <si>
    <t>Steinschmätzer</t>
  </si>
  <si>
    <t>Singdrossel</t>
  </si>
  <si>
    <t>Misteldrossel</t>
  </si>
  <si>
    <t>Amsel</t>
  </si>
  <si>
    <t>Rotdrossel</t>
  </si>
  <si>
    <t>Kohlmeise</t>
  </si>
  <si>
    <t>Blaumeise</t>
  </si>
  <si>
    <t>Eichelhäher</t>
  </si>
  <si>
    <t>Star</t>
  </si>
  <si>
    <t>Buchfink</t>
  </si>
  <si>
    <t>Bergfink</t>
  </si>
  <si>
    <t>Kernbeisser</t>
  </si>
  <si>
    <t>Distelfink</t>
  </si>
  <si>
    <t>Erlenzeisig</t>
  </si>
  <si>
    <t>Bluthänfling</t>
  </si>
  <si>
    <t>Girlitz</t>
  </si>
  <si>
    <t>Goldammer</t>
  </si>
  <si>
    <t>Fischadler</t>
  </si>
  <si>
    <t>Standvögel:</t>
  </si>
  <si>
    <t>Buntspecht</t>
  </si>
  <si>
    <t>Schwarzspecht</t>
  </si>
  <si>
    <t>Grünspecht</t>
  </si>
  <si>
    <t>Kolkrabe</t>
  </si>
  <si>
    <t>Tannenhäher</t>
  </si>
  <si>
    <t>Sumpfmeise</t>
  </si>
  <si>
    <t>Fichtenkreuzschn.</t>
  </si>
  <si>
    <t>Tagestotal</t>
  </si>
  <si>
    <t>Total Fixzeiten</t>
  </si>
  <si>
    <t>Rabenkrähe</t>
  </si>
  <si>
    <t>Pieper unbest.</t>
  </si>
  <si>
    <t>Gimpel</t>
  </si>
  <si>
    <t>Alpensegler</t>
  </si>
  <si>
    <t>Grünfink</t>
  </si>
  <si>
    <t>Lerche unbest.</t>
  </si>
  <si>
    <t>Schwanzmeise</t>
  </si>
  <si>
    <t>Kornweihe</t>
  </si>
  <si>
    <t>Tannenmeise</t>
  </si>
  <si>
    <t>Graureiher</t>
  </si>
  <si>
    <t>Wespenbussard</t>
  </si>
  <si>
    <t>Uferschwalbe</t>
  </si>
  <si>
    <t>Birkenzeisig</t>
  </si>
  <si>
    <t>Schafstelze</t>
  </si>
  <si>
    <t>Zitronengirlitz</t>
  </si>
  <si>
    <t>Waldschnepfe</t>
  </si>
  <si>
    <t>Waldkauz</t>
  </si>
  <si>
    <t>Haubenmeise</t>
  </si>
  <si>
    <t>Kleiber</t>
  </si>
  <si>
    <t>Wacholderdrossel</t>
  </si>
  <si>
    <t>Braunkehlchen</t>
  </si>
  <si>
    <t>Felsenschwalbe</t>
  </si>
  <si>
    <t>Ringdrossel</t>
  </si>
  <si>
    <t>Elster</t>
  </si>
  <si>
    <t>Rohrammer</t>
  </si>
  <si>
    <t>29.9.</t>
  </si>
  <si>
    <t>1.10.</t>
  </si>
  <si>
    <t>2.10.</t>
  </si>
  <si>
    <t>3.10.</t>
  </si>
  <si>
    <t>4.10.</t>
  </si>
  <si>
    <t>5.10.</t>
  </si>
  <si>
    <t>6.10.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</si>
  <si>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</si>
  <si>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</si>
  <si>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</si>
  <si>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</si>
  <si>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</si>
  <si>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</si>
  <si>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</si>
  <si>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</si>
  <si>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</si>
  <si>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</si>
  <si>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</si>
  <si>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</si>
  <si>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</si>
  <si>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</si>
  <si>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Dohle</t>
  </si>
  <si>
    <t>Gänsesäger</t>
  </si>
  <si>
    <t>Grauspecht</t>
  </si>
  <si>
    <t>Feldsperling</t>
  </si>
  <si>
    <t>Raubwürger</t>
  </si>
  <si>
    <r>
      <t xml:space="preserve">Feldbeobachtungen auf dem Subigerberg während der Aktion 2009 </t>
    </r>
    <r>
      <rPr>
        <b/>
        <u val="single"/>
        <sz val="10"/>
        <color indexed="10"/>
        <rFont val="Arial"/>
        <family val="2"/>
      </rPr>
      <t>(Total in den Fixzeiten: 7-9, 10-12, 15-17 Uhr)</t>
    </r>
  </si>
  <si>
    <r>
      <t xml:space="preserve">Feldbeobachtungen auf dem Subigerberg während der Aktion 2009 </t>
    </r>
    <r>
      <rPr>
        <b/>
        <u val="single"/>
        <sz val="10"/>
        <color indexed="10"/>
        <rFont val="Arial"/>
        <family val="2"/>
      </rPr>
      <t>(Gesamttotal)</t>
    </r>
  </si>
  <si>
    <t>ID-Nr. Station Subigerberg: 0009</t>
  </si>
  <si>
    <t>27.9.</t>
  </si>
  <si>
    <t>Klappergrasmücke</t>
  </si>
  <si>
    <t>Schwarzstorch</t>
  </si>
  <si>
    <t>Merlin</t>
  </si>
  <si>
    <t>Gartenbaumläufer</t>
  </si>
  <si>
    <t>Steinadler</t>
  </si>
  <si>
    <t>Ortolan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</si>
</sst>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/"/>
    <numFmt numFmtId="165" formatCode="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17.00390625" style="0" customWidth="1"/>
    <col min="2" max="28" width="6.140625" style="0" customWidth="1"/>
    <col min="29" max="29" width="14.7109375" style="1" bestFit="1" customWidth="1"/>
  </cols>
  <sheetData>
    <row r="1" spans="1:29" ht="12.75">
      <c r="A1" s="11" t="s">
        <v>104</v>
      </c>
      <c r="AC1" s="17" t="s">
        <v>106</v>
      </c>
    </row>
    <row r="2" ht="13.5" thickBot="1"/>
    <row r="3" spans="1:29" s="2" customFormat="1" ht="12.75">
      <c r="A3" s="3" t="s">
        <v>0</v>
      </c>
      <c r="B3" s="16" t="s">
        <v>107</v>
      </c>
      <c r="C3" s="16">
        <v>40084</v>
      </c>
      <c r="D3" s="16" t="s">
        <v>78</v>
      </c>
      <c r="E3" s="16">
        <v>40086</v>
      </c>
      <c r="F3" s="16" t="s">
        <v>79</v>
      </c>
      <c r="G3" s="16" t="s">
        <v>80</v>
      </c>
      <c r="H3" s="16" t="s">
        <v>81</v>
      </c>
      <c r="I3" s="16" t="s">
        <v>82</v>
      </c>
      <c r="J3" s="16" t="s">
        <v>83</v>
      </c>
      <c r="K3" s="16" t="s">
        <v>84</v>
      </c>
      <c r="L3" s="16">
        <v>40093</v>
      </c>
      <c r="M3" s="16">
        <v>40094</v>
      </c>
      <c r="N3" s="16">
        <v>40095</v>
      </c>
      <c r="O3" s="16" t="s">
        <v>85</v>
      </c>
      <c r="P3" s="16" t="s">
        <v>86</v>
      </c>
      <c r="Q3" s="16" t="s">
        <v>87</v>
      </c>
      <c r="R3" s="16" t="s">
        <v>88</v>
      </c>
      <c r="S3" s="16" t="s">
        <v>89</v>
      </c>
      <c r="T3" s="16" t="s">
        <v>90</v>
      </c>
      <c r="U3" s="16" t="s">
        <v>91</v>
      </c>
      <c r="V3" s="16" t="s">
        <v>92</v>
      </c>
      <c r="W3" s="16" t="s">
        <v>93</v>
      </c>
      <c r="X3" s="16" t="s">
        <v>94</v>
      </c>
      <c r="Y3" s="16" t="s">
        <v>95</v>
      </c>
      <c r="Z3" s="16" t="s">
        <v>96</v>
      </c>
      <c r="AA3" s="16" t="s">
        <v>97</v>
      </c>
      <c r="AB3" s="16" t="s">
        <v>98</v>
      </c>
      <c r="AC3" s="5" t="s">
        <v>52</v>
      </c>
    </row>
    <row r="4" spans="1:29" ht="12.75">
      <c r="A4" s="4" t="s">
        <v>7</v>
      </c>
      <c r="B4" s="4"/>
      <c r="C4" s="4"/>
      <c r="D4" s="4"/>
      <c r="E4" s="4"/>
      <c r="F4" s="4"/>
      <c r="G4" s="4"/>
      <c r="H4" s="4"/>
      <c r="I4" s="4"/>
      <c r="J4" s="4">
        <v>9</v>
      </c>
      <c r="K4" s="4">
        <v>12</v>
      </c>
      <c r="L4" s="4"/>
      <c r="M4" s="4"/>
      <c r="N4" s="4"/>
      <c r="O4" s="4"/>
      <c r="P4" s="4"/>
      <c r="Q4" s="4">
        <v>16</v>
      </c>
      <c r="R4" s="4"/>
      <c r="S4" s="4">
        <v>12</v>
      </c>
      <c r="T4" s="4">
        <v>19</v>
      </c>
      <c r="U4" s="4"/>
      <c r="V4" s="4"/>
      <c r="W4" s="4"/>
      <c r="X4" s="4"/>
      <c r="Y4" s="4"/>
      <c r="Z4" s="4"/>
      <c r="AA4" s="4"/>
      <c r="AB4" s="13"/>
      <c r="AC4" s="6">
        <f>SUM(B4:AB4)</f>
        <v>68</v>
      </c>
    </row>
    <row r="5" spans="1:29" ht="12.75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3"/>
      <c r="AC5" s="6">
        <f aca="true" t="shared" si="0" ref="AC5:AC74">SUM(B5:AB5)</f>
        <v>0</v>
      </c>
    </row>
    <row r="6" spans="1:29" ht="12.75">
      <c r="A6" s="4" t="s">
        <v>109</v>
      </c>
      <c r="B6" s="4"/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3"/>
      <c r="AC6" s="6">
        <f t="shared" si="0"/>
        <v>1</v>
      </c>
    </row>
    <row r="7" spans="1:29" ht="12.75">
      <c r="A7" s="4" t="s">
        <v>100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3"/>
      <c r="AC7" s="6">
        <f t="shared" si="0"/>
        <v>0</v>
      </c>
    </row>
    <row r="8" spans="1:29" ht="12.75">
      <c r="A8" s="4" t="s">
        <v>8</v>
      </c>
      <c r="B8" s="4">
        <v>10</v>
      </c>
      <c r="C8" s="4">
        <v>16</v>
      </c>
      <c r="D8" s="4">
        <v>5</v>
      </c>
      <c r="E8" s="4">
        <v>5</v>
      </c>
      <c r="F8" s="4"/>
      <c r="G8" s="4"/>
      <c r="H8" s="4">
        <v>3</v>
      </c>
      <c r="I8" s="4">
        <v>6</v>
      </c>
      <c r="J8" s="4"/>
      <c r="K8" s="4">
        <v>1</v>
      </c>
      <c r="L8" s="4">
        <v>1</v>
      </c>
      <c r="M8" s="4"/>
      <c r="N8" s="4"/>
      <c r="O8" s="4"/>
      <c r="P8" s="4"/>
      <c r="Q8" s="4"/>
      <c r="R8" s="4">
        <v>1</v>
      </c>
      <c r="S8" s="4">
        <v>1</v>
      </c>
      <c r="T8" s="4"/>
      <c r="U8" s="4"/>
      <c r="V8" s="4"/>
      <c r="W8" s="4"/>
      <c r="X8" s="4">
        <v>1</v>
      </c>
      <c r="Y8" s="4"/>
      <c r="Z8" s="4"/>
      <c r="AA8" s="4"/>
      <c r="AB8" s="13"/>
      <c r="AC8" s="6">
        <f t="shared" si="0"/>
        <v>50</v>
      </c>
    </row>
    <row r="9" spans="1:29" ht="12.75">
      <c r="A9" s="4" t="s">
        <v>2</v>
      </c>
      <c r="B9" s="4">
        <v>3</v>
      </c>
      <c r="C9" s="4">
        <v>7</v>
      </c>
      <c r="D9" s="4">
        <v>4</v>
      </c>
      <c r="E9" s="4">
        <v>11</v>
      </c>
      <c r="F9" s="4">
        <v>7</v>
      </c>
      <c r="G9" s="4">
        <v>2</v>
      </c>
      <c r="H9" s="4">
        <v>8</v>
      </c>
      <c r="I9" s="4">
        <v>3</v>
      </c>
      <c r="J9" s="4">
        <v>1</v>
      </c>
      <c r="K9" s="4">
        <v>4</v>
      </c>
      <c r="L9" s="4">
        <v>2</v>
      </c>
      <c r="M9" s="4">
        <v>1</v>
      </c>
      <c r="N9" s="4">
        <v>1</v>
      </c>
      <c r="O9" s="4">
        <v>1</v>
      </c>
      <c r="P9" s="4"/>
      <c r="Q9" s="4">
        <v>1</v>
      </c>
      <c r="R9" s="4">
        <v>5</v>
      </c>
      <c r="S9" s="4">
        <v>3</v>
      </c>
      <c r="T9" s="4">
        <v>2</v>
      </c>
      <c r="U9" s="4"/>
      <c r="V9" s="4"/>
      <c r="W9" s="4"/>
      <c r="X9" s="4">
        <v>9</v>
      </c>
      <c r="Y9" s="4">
        <v>3</v>
      </c>
      <c r="Z9" s="4">
        <v>7</v>
      </c>
      <c r="AA9" s="4">
        <v>21</v>
      </c>
      <c r="AB9" s="13"/>
      <c r="AC9" s="6">
        <f t="shared" si="0"/>
        <v>106</v>
      </c>
    </row>
    <row r="10" spans="1:29" ht="12.75">
      <c r="A10" s="4" t="s">
        <v>9</v>
      </c>
      <c r="B10" s="4"/>
      <c r="C10" s="4"/>
      <c r="D10" s="4"/>
      <c r="E10" s="4"/>
      <c r="F10" s="4"/>
      <c r="G10" s="4"/>
      <c r="H10" s="4">
        <v>1</v>
      </c>
      <c r="I10" s="4"/>
      <c r="J10" s="4"/>
      <c r="K10" s="4">
        <v>1</v>
      </c>
      <c r="L10" s="4">
        <v>1</v>
      </c>
      <c r="M10" s="4">
        <v>1</v>
      </c>
      <c r="N10" s="4">
        <v>1</v>
      </c>
      <c r="O10" s="4"/>
      <c r="P10" s="4">
        <v>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2</v>
      </c>
      <c r="AB10" s="13"/>
      <c r="AC10" s="6">
        <f t="shared" si="0"/>
        <v>8</v>
      </c>
    </row>
    <row r="11" spans="1:29" ht="12.75">
      <c r="A11" s="4" t="s">
        <v>3</v>
      </c>
      <c r="B11" s="4">
        <v>15</v>
      </c>
      <c r="C11" s="4">
        <v>23</v>
      </c>
      <c r="D11" s="4">
        <v>13</v>
      </c>
      <c r="E11" s="4">
        <v>25</v>
      </c>
      <c r="F11" s="4">
        <v>9</v>
      </c>
      <c r="G11" s="4">
        <v>11</v>
      </c>
      <c r="H11" s="4">
        <v>8</v>
      </c>
      <c r="I11" s="4">
        <v>12</v>
      </c>
      <c r="J11" s="4">
        <v>3</v>
      </c>
      <c r="K11" s="4">
        <v>3</v>
      </c>
      <c r="L11" s="4">
        <v>4</v>
      </c>
      <c r="M11" s="4"/>
      <c r="N11" s="4">
        <v>3</v>
      </c>
      <c r="O11" s="4"/>
      <c r="P11" s="4">
        <v>1</v>
      </c>
      <c r="Q11" s="4">
        <v>6</v>
      </c>
      <c r="R11" s="4">
        <v>2</v>
      </c>
      <c r="S11" s="4">
        <v>10</v>
      </c>
      <c r="T11" s="4">
        <v>2</v>
      </c>
      <c r="U11" s="4"/>
      <c r="V11" s="4"/>
      <c r="W11" s="4">
        <v>1</v>
      </c>
      <c r="X11" s="4">
        <v>5</v>
      </c>
      <c r="Y11" s="4">
        <v>8</v>
      </c>
      <c r="Z11" s="4">
        <v>7</v>
      </c>
      <c r="AA11" s="4">
        <v>7</v>
      </c>
      <c r="AB11" s="13"/>
      <c r="AC11" s="6">
        <f t="shared" si="0"/>
        <v>178</v>
      </c>
    </row>
    <row r="12" spans="1:29" ht="12.75">
      <c r="A12" s="4" t="s">
        <v>63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3"/>
      <c r="AC12" s="6">
        <f t="shared" si="0"/>
        <v>0</v>
      </c>
    </row>
    <row r="13" spans="1:29" ht="12.75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3"/>
      <c r="AC13" s="6">
        <f t="shared" si="0"/>
        <v>0</v>
      </c>
    </row>
    <row r="14" spans="1:29" ht="12.75">
      <c r="A14" s="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3"/>
      <c r="AC14" s="6">
        <f t="shared" si="0"/>
        <v>0</v>
      </c>
    </row>
    <row r="15" spans="1:29" ht="12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3"/>
      <c r="AC15" s="6">
        <f t="shared" si="0"/>
        <v>0</v>
      </c>
    </row>
    <row r="16" spans="1:29" ht="12.75">
      <c r="A16" s="4" t="s">
        <v>42</v>
      </c>
      <c r="B16" s="4"/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3"/>
      <c r="AC16" s="6">
        <f t="shared" si="0"/>
        <v>1</v>
      </c>
    </row>
    <row r="17" spans="1:29" ht="12.7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>
        <v>1</v>
      </c>
      <c r="L17" s="4">
        <v>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6">
        <f t="shared" si="0"/>
        <v>4</v>
      </c>
    </row>
    <row r="18" spans="1:29" ht="12.75">
      <c r="A18" s="4" t="s">
        <v>4</v>
      </c>
      <c r="B18" s="4"/>
      <c r="C18" s="4">
        <v>2</v>
      </c>
      <c r="D18" s="4"/>
      <c r="E18" s="4">
        <v>1</v>
      </c>
      <c r="F18" s="4"/>
      <c r="G18" s="4">
        <v>3</v>
      </c>
      <c r="H18" s="4">
        <v>4</v>
      </c>
      <c r="I18" s="4"/>
      <c r="J18" s="4">
        <v>1</v>
      </c>
      <c r="K18" s="4"/>
      <c r="L18" s="4">
        <v>9</v>
      </c>
      <c r="M18" s="4">
        <v>1</v>
      </c>
      <c r="N18" s="4"/>
      <c r="O18" s="4"/>
      <c r="P18" s="4">
        <v>1</v>
      </c>
      <c r="Q18" s="4"/>
      <c r="R18" s="4"/>
      <c r="S18" s="4"/>
      <c r="T18" s="4"/>
      <c r="U18" s="4"/>
      <c r="V18" s="4"/>
      <c r="W18" s="4">
        <v>1</v>
      </c>
      <c r="X18" s="4"/>
      <c r="Y18" s="4"/>
      <c r="Z18" s="4"/>
      <c r="AA18" s="4"/>
      <c r="AB18" s="13"/>
      <c r="AC18" s="6">
        <f t="shared" si="0"/>
        <v>23</v>
      </c>
    </row>
    <row r="19" spans="1:29" ht="12.7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3"/>
      <c r="AC19" s="6">
        <f t="shared" si="0"/>
        <v>1</v>
      </c>
    </row>
    <row r="20" spans="1:29" ht="12.75">
      <c r="A20" s="4" t="s">
        <v>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3"/>
      <c r="AC20" s="6">
        <f t="shared" si="0"/>
        <v>0</v>
      </c>
    </row>
    <row r="21" spans="1:29" ht="12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1</v>
      </c>
      <c r="V21" s="4"/>
      <c r="W21" s="4"/>
      <c r="X21" s="4">
        <v>3</v>
      </c>
      <c r="Y21" s="4"/>
      <c r="Z21" s="4"/>
      <c r="AA21" s="4"/>
      <c r="AB21" s="13"/>
      <c r="AC21" s="6">
        <f t="shared" si="0"/>
        <v>4</v>
      </c>
    </row>
    <row r="22" spans="1:29" ht="12.75">
      <c r="A22" s="4" t="s">
        <v>5</v>
      </c>
      <c r="B22" s="4">
        <v>23</v>
      </c>
      <c r="C22" s="4">
        <v>11</v>
      </c>
      <c r="D22" s="4">
        <v>7</v>
      </c>
      <c r="E22" s="4">
        <v>6</v>
      </c>
      <c r="F22" s="4">
        <v>40</v>
      </c>
      <c r="G22" s="4">
        <v>13</v>
      </c>
      <c r="H22" s="4">
        <v>5</v>
      </c>
      <c r="I22" s="4">
        <v>12</v>
      </c>
      <c r="J22" s="4">
        <v>2</v>
      </c>
      <c r="K22" s="4">
        <v>33</v>
      </c>
      <c r="L22" s="4">
        <v>7</v>
      </c>
      <c r="M22" s="4">
        <v>23</v>
      </c>
      <c r="N22" s="4">
        <v>15</v>
      </c>
      <c r="O22" s="4">
        <v>77</v>
      </c>
      <c r="P22" s="4">
        <v>9</v>
      </c>
      <c r="Q22" s="4">
        <v>4</v>
      </c>
      <c r="R22" s="4">
        <v>56</v>
      </c>
      <c r="S22" s="4">
        <v>2478</v>
      </c>
      <c r="T22" s="4">
        <v>738</v>
      </c>
      <c r="U22" s="4">
        <v>263</v>
      </c>
      <c r="V22" s="4"/>
      <c r="W22" s="4">
        <v>23</v>
      </c>
      <c r="X22" s="4">
        <v>4307</v>
      </c>
      <c r="Y22" s="4">
        <v>59</v>
      </c>
      <c r="Z22" s="4">
        <v>44</v>
      </c>
      <c r="AA22" s="4">
        <v>3</v>
      </c>
      <c r="AB22" s="13"/>
      <c r="AC22" s="6">
        <f t="shared" si="0"/>
        <v>8258</v>
      </c>
    </row>
    <row r="23" spans="1:29" ht="12.75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3"/>
      <c r="AC23" s="6">
        <f t="shared" si="0"/>
        <v>2</v>
      </c>
    </row>
    <row r="24" spans="1:29" ht="12.7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1</v>
      </c>
      <c r="R24" s="4"/>
      <c r="S24" s="4">
        <v>1</v>
      </c>
      <c r="T24" s="4"/>
      <c r="U24" s="4"/>
      <c r="V24" s="4"/>
      <c r="W24" s="4"/>
      <c r="X24" s="4"/>
      <c r="Y24" s="4"/>
      <c r="Z24" s="4"/>
      <c r="AA24" s="4"/>
      <c r="AB24" s="13"/>
      <c r="AC24" s="6">
        <f t="shared" si="0"/>
        <v>2</v>
      </c>
    </row>
    <row r="25" spans="1:29" ht="12.7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3"/>
      <c r="AC25" s="6">
        <f t="shared" si="0"/>
        <v>0</v>
      </c>
    </row>
    <row r="26" spans="1:29" ht="12.75">
      <c r="A26" s="4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3"/>
      <c r="AC26" s="6">
        <f t="shared" si="0"/>
        <v>0</v>
      </c>
    </row>
    <row r="27" spans="1:29" ht="12.75">
      <c r="A27" s="4" t="s">
        <v>6</v>
      </c>
      <c r="B27" s="4">
        <v>1</v>
      </c>
      <c r="C27" s="4"/>
      <c r="D27" s="4"/>
      <c r="E27" s="4">
        <v>4</v>
      </c>
      <c r="F27" s="4"/>
      <c r="G27" s="4"/>
      <c r="H27" s="4"/>
      <c r="I27" s="4">
        <v>9</v>
      </c>
      <c r="J27" s="4"/>
      <c r="K27" s="4">
        <v>28</v>
      </c>
      <c r="L27" s="4"/>
      <c r="M27" s="4">
        <v>10</v>
      </c>
      <c r="N27" s="4"/>
      <c r="O27" s="4"/>
      <c r="P27" s="4"/>
      <c r="Q27" s="4"/>
      <c r="R27" s="4"/>
      <c r="S27" s="4"/>
      <c r="T27" s="4">
        <v>2</v>
      </c>
      <c r="U27" s="4"/>
      <c r="V27" s="4"/>
      <c r="W27" s="4"/>
      <c r="X27" s="4"/>
      <c r="Y27" s="4"/>
      <c r="Z27" s="4"/>
      <c r="AA27" s="4"/>
      <c r="AB27" s="13"/>
      <c r="AC27" s="6">
        <f t="shared" si="0"/>
        <v>54</v>
      </c>
    </row>
    <row r="28" spans="1:29" ht="12.75">
      <c r="A28" s="4" t="s">
        <v>17</v>
      </c>
      <c r="B28" s="4">
        <v>29</v>
      </c>
      <c r="C28" s="4">
        <v>200</v>
      </c>
      <c r="D28" s="4"/>
      <c r="E28" s="4"/>
      <c r="F28" s="4">
        <v>60</v>
      </c>
      <c r="G28" s="4"/>
      <c r="H28" s="4"/>
      <c r="I28" s="4"/>
      <c r="J28" s="4"/>
      <c r="K28" s="4">
        <v>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"/>
      <c r="AC28" s="6">
        <f t="shared" si="0"/>
        <v>292</v>
      </c>
    </row>
    <row r="29" spans="1:29" ht="12.75">
      <c r="A29" s="4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/>
      <c r="AC29" s="6">
        <f t="shared" si="0"/>
        <v>0</v>
      </c>
    </row>
    <row r="30" spans="1:29" ht="12.75">
      <c r="A30" s="4" t="s">
        <v>74</v>
      </c>
      <c r="B30" s="4"/>
      <c r="C30" s="4"/>
      <c r="D30" s="4"/>
      <c r="E30" s="4">
        <v>5</v>
      </c>
      <c r="F30" s="4"/>
      <c r="G30" s="4"/>
      <c r="H30" s="4"/>
      <c r="I30" s="4"/>
      <c r="J30" s="4"/>
      <c r="K30" s="4"/>
      <c r="L30" s="4">
        <v>17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/>
      <c r="AC30" s="6">
        <f t="shared" si="0"/>
        <v>22</v>
      </c>
    </row>
    <row r="31" spans="1:29" ht="12.75">
      <c r="A31" s="4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3"/>
      <c r="AC31" s="6">
        <f t="shared" si="0"/>
        <v>0</v>
      </c>
    </row>
    <row r="32" spans="1:29" ht="12.75">
      <c r="A32" s="4" t="s">
        <v>19</v>
      </c>
      <c r="B32" s="4">
        <v>4</v>
      </c>
      <c r="C32" s="4"/>
      <c r="D32" s="4"/>
      <c r="E32" s="4"/>
      <c r="F32" s="4">
        <v>2</v>
      </c>
      <c r="G32" s="4">
        <v>1</v>
      </c>
      <c r="H32" s="4">
        <v>1</v>
      </c>
      <c r="I32" s="4">
        <v>5</v>
      </c>
      <c r="J32" s="4"/>
      <c r="K32" s="4">
        <v>89</v>
      </c>
      <c r="L32" s="4">
        <v>67</v>
      </c>
      <c r="M32" s="4">
        <v>61</v>
      </c>
      <c r="N32" s="4"/>
      <c r="O32" s="4">
        <v>3</v>
      </c>
      <c r="P32" s="4">
        <v>1</v>
      </c>
      <c r="Q32" s="4"/>
      <c r="R32" s="4"/>
      <c r="S32" s="4"/>
      <c r="T32" s="4"/>
      <c r="U32" s="4"/>
      <c r="V32" s="4"/>
      <c r="W32" s="4">
        <v>2</v>
      </c>
      <c r="X32" s="4">
        <v>5</v>
      </c>
      <c r="Y32" s="4"/>
      <c r="Z32" s="4">
        <v>1</v>
      </c>
      <c r="AA32" s="4">
        <v>5</v>
      </c>
      <c r="AB32" s="13">
        <v>14</v>
      </c>
      <c r="AC32" s="6">
        <f t="shared" si="0"/>
        <v>261</v>
      </c>
    </row>
    <row r="33" spans="1:29" ht="12.75">
      <c r="A33" s="4" t="s">
        <v>20</v>
      </c>
      <c r="B33" s="4"/>
      <c r="C33" s="4"/>
      <c r="D33" s="4"/>
      <c r="E33" s="4"/>
      <c r="F33" s="4"/>
      <c r="G33" s="4">
        <v>1</v>
      </c>
      <c r="H33" s="4"/>
      <c r="I33" s="4"/>
      <c r="J33" s="4">
        <v>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3</v>
      </c>
      <c r="X33" s="4">
        <v>4</v>
      </c>
      <c r="Y33" s="4">
        <v>1</v>
      </c>
      <c r="Z33" s="4">
        <v>1</v>
      </c>
      <c r="AA33" s="4">
        <v>1</v>
      </c>
      <c r="AB33" s="13">
        <v>36</v>
      </c>
      <c r="AC33" s="6">
        <f t="shared" si="0"/>
        <v>49</v>
      </c>
    </row>
    <row r="34" spans="1:29" ht="12.75">
      <c r="A34" s="4" t="s">
        <v>21</v>
      </c>
      <c r="B34" s="4">
        <v>1</v>
      </c>
      <c r="C34" s="4"/>
      <c r="D34" s="4">
        <v>1</v>
      </c>
      <c r="E34" s="4"/>
      <c r="F34" s="4">
        <v>2</v>
      </c>
      <c r="G34" s="4"/>
      <c r="H34" s="4"/>
      <c r="I34" s="4">
        <v>2</v>
      </c>
      <c r="J34" s="4"/>
      <c r="K34" s="4"/>
      <c r="L34" s="4"/>
      <c r="M34" s="4"/>
      <c r="N34" s="4"/>
      <c r="O34" s="4"/>
      <c r="P34" s="4"/>
      <c r="Q34" s="4">
        <v>2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13"/>
      <c r="AC34" s="6">
        <f t="shared" si="0"/>
        <v>8</v>
      </c>
    </row>
    <row r="35" spans="1:29" ht="12.75">
      <c r="A35" s="4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3"/>
      <c r="AC35" s="6">
        <f t="shared" si="0"/>
        <v>0</v>
      </c>
    </row>
    <row r="36" spans="1:29" ht="12.75">
      <c r="A36" s="4" t="s">
        <v>22</v>
      </c>
      <c r="B36" s="4">
        <v>10</v>
      </c>
      <c r="C36" s="4">
        <v>12</v>
      </c>
      <c r="D36" s="4">
        <v>20</v>
      </c>
      <c r="E36" s="4">
        <v>28</v>
      </c>
      <c r="F36" s="4">
        <v>53</v>
      </c>
      <c r="G36" s="4">
        <v>43</v>
      </c>
      <c r="H36" s="4">
        <v>10</v>
      </c>
      <c r="I36" s="4">
        <v>67</v>
      </c>
      <c r="J36" s="4">
        <v>17</v>
      </c>
      <c r="K36" s="4">
        <v>264</v>
      </c>
      <c r="L36" s="4">
        <v>603</v>
      </c>
      <c r="M36" s="4">
        <v>25</v>
      </c>
      <c r="N36" s="4">
        <v>6</v>
      </c>
      <c r="O36" s="4">
        <v>13</v>
      </c>
      <c r="P36" s="4">
        <v>408</v>
      </c>
      <c r="Q36" s="4">
        <v>8</v>
      </c>
      <c r="R36" s="4">
        <v>14</v>
      </c>
      <c r="S36" s="4">
        <v>11</v>
      </c>
      <c r="T36" s="4"/>
      <c r="U36" s="4"/>
      <c r="V36" s="4"/>
      <c r="W36" s="4">
        <v>1</v>
      </c>
      <c r="X36" s="4"/>
      <c r="Y36" s="4">
        <v>1</v>
      </c>
      <c r="Z36" s="4"/>
      <c r="AA36" s="4">
        <v>1</v>
      </c>
      <c r="AB36" s="13"/>
      <c r="AC36" s="6">
        <f t="shared" si="0"/>
        <v>1615</v>
      </c>
    </row>
    <row r="37" spans="1:29" ht="12.75">
      <c r="A37" s="4" t="s">
        <v>23</v>
      </c>
      <c r="B37" s="4"/>
      <c r="C37" s="4"/>
      <c r="D37" s="4"/>
      <c r="E37" s="4">
        <v>5</v>
      </c>
      <c r="F37" s="4">
        <v>4</v>
      </c>
      <c r="G37" s="4">
        <v>2</v>
      </c>
      <c r="H37" s="4">
        <v>1</v>
      </c>
      <c r="I37" s="4">
        <v>4</v>
      </c>
      <c r="J37" s="4"/>
      <c r="K37" s="4">
        <v>2</v>
      </c>
      <c r="L37" s="4">
        <v>14</v>
      </c>
      <c r="M37" s="4"/>
      <c r="N37" s="4"/>
      <c r="O37" s="4">
        <v>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3"/>
      <c r="AC37" s="6">
        <f t="shared" si="0"/>
        <v>34</v>
      </c>
    </row>
    <row r="38" spans="1:29" ht="12.75">
      <c r="A38" s="4" t="s">
        <v>66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v>1</v>
      </c>
      <c r="M38" s="4"/>
      <c r="N38" s="4"/>
      <c r="O38" s="4">
        <v>10</v>
      </c>
      <c r="P38" s="4"/>
      <c r="Q38" s="4"/>
      <c r="R38" s="4"/>
      <c r="S38" s="4">
        <v>1</v>
      </c>
      <c r="T38" s="4"/>
      <c r="U38" s="4"/>
      <c r="V38" s="4"/>
      <c r="W38" s="4"/>
      <c r="X38" s="4"/>
      <c r="Y38" s="4"/>
      <c r="Z38" s="4"/>
      <c r="AA38" s="4"/>
      <c r="AB38" s="13"/>
      <c r="AC38" s="6">
        <f t="shared" si="0"/>
        <v>12</v>
      </c>
    </row>
    <row r="39" spans="1:29" ht="12.75">
      <c r="A39" s="4" t="s">
        <v>24</v>
      </c>
      <c r="B39" s="4"/>
      <c r="C39" s="4"/>
      <c r="D39" s="4"/>
      <c r="E39" s="4">
        <v>1</v>
      </c>
      <c r="F39" s="4">
        <v>1</v>
      </c>
      <c r="G39" s="4"/>
      <c r="H39" s="4">
        <v>6</v>
      </c>
      <c r="I39" s="4"/>
      <c r="J39" s="4">
        <v>1</v>
      </c>
      <c r="K39" s="4">
        <v>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v>1</v>
      </c>
      <c r="AB39" s="13"/>
      <c r="AC39" s="6">
        <f t="shared" si="0"/>
        <v>11</v>
      </c>
    </row>
    <row r="40" spans="1:29" ht="12.75">
      <c r="A40" s="4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6">
        <f t="shared" si="0"/>
        <v>0</v>
      </c>
    </row>
    <row r="41" spans="1:29" ht="12.75">
      <c r="A41" s="4" t="s">
        <v>73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3"/>
      <c r="AC41" s="6">
        <f t="shared" si="0"/>
        <v>0</v>
      </c>
    </row>
    <row r="42" spans="1:29" ht="12.75">
      <c r="A42" s="4" t="s">
        <v>26</v>
      </c>
      <c r="B42" s="4"/>
      <c r="C42" s="4"/>
      <c r="D42" s="4"/>
      <c r="E42" s="4"/>
      <c r="F42" s="4"/>
      <c r="G42" s="4">
        <v>2</v>
      </c>
      <c r="H42" s="4"/>
      <c r="I42" s="4"/>
      <c r="J42" s="4"/>
      <c r="K42" s="4">
        <v>1</v>
      </c>
      <c r="L42" s="4"/>
      <c r="M42" s="4"/>
      <c r="N42" s="4"/>
      <c r="O42" s="4"/>
      <c r="P42" s="4">
        <v>10</v>
      </c>
      <c r="Q42" s="4"/>
      <c r="R42" s="4"/>
      <c r="S42" s="4">
        <v>1</v>
      </c>
      <c r="T42" s="4"/>
      <c r="U42" s="4"/>
      <c r="V42" s="4"/>
      <c r="W42" s="4">
        <v>4</v>
      </c>
      <c r="X42" s="4"/>
      <c r="Y42" s="4">
        <v>3</v>
      </c>
      <c r="Z42" s="4">
        <v>1</v>
      </c>
      <c r="AA42" s="4">
        <v>4</v>
      </c>
      <c r="AB42" s="13">
        <v>1</v>
      </c>
      <c r="AC42" s="6">
        <f t="shared" si="0"/>
        <v>27</v>
      </c>
    </row>
    <row r="43" spans="1:29" ht="12.75">
      <c r="A43" s="4" t="s">
        <v>27</v>
      </c>
      <c r="B43" s="4">
        <v>48</v>
      </c>
      <c r="C43" s="4">
        <v>14</v>
      </c>
      <c r="D43" s="4">
        <v>53</v>
      </c>
      <c r="E43" s="4">
        <v>24</v>
      </c>
      <c r="F43" s="4">
        <v>47</v>
      </c>
      <c r="G43" s="4">
        <v>46</v>
      </c>
      <c r="H43" s="4">
        <v>16</v>
      </c>
      <c r="I43" s="4">
        <v>20</v>
      </c>
      <c r="J43" s="4">
        <v>10</v>
      </c>
      <c r="K43" s="4"/>
      <c r="L43" s="4">
        <v>2</v>
      </c>
      <c r="M43" s="4">
        <v>237</v>
      </c>
      <c r="N43" s="4">
        <v>20</v>
      </c>
      <c r="O43" s="4">
        <v>187</v>
      </c>
      <c r="P43" s="4">
        <v>92</v>
      </c>
      <c r="Q43" s="4">
        <v>95</v>
      </c>
      <c r="R43" s="4">
        <v>229</v>
      </c>
      <c r="S43" s="4">
        <v>30</v>
      </c>
      <c r="T43" s="4">
        <v>16</v>
      </c>
      <c r="U43" s="4">
        <v>13</v>
      </c>
      <c r="V43" s="4">
        <v>4</v>
      </c>
      <c r="W43" s="4">
        <v>13</v>
      </c>
      <c r="X43" s="4">
        <v>12</v>
      </c>
      <c r="Y43" s="4">
        <v>204</v>
      </c>
      <c r="Z43" s="4">
        <v>90</v>
      </c>
      <c r="AA43" s="4">
        <v>36</v>
      </c>
      <c r="AB43" s="13">
        <v>15</v>
      </c>
      <c r="AC43" s="6">
        <f t="shared" si="0"/>
        <v>1573</v>
      </c>
    </row>
    <row r="44" spans="1:29" ht="12.7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3</v>
      </c>
      <c r="M44" s="4">
        <v>3</v>
      </c>
      <c r="N44" s="4"/>
      <c r="O44" s="4"/>
      <c r="P44" s="4">
        <v>5</v>
      </c>
      <c r="Q44" s="4"/>
      <c r="R44" s="4"/>
      <c r="S44" s="4"/>
      <c r="T44" s="4">
        <v>1</v>
      </c>
      <c r="U44" s="4"/>
      <c r="V44" s="4"/>
      <c r="W44" s="4"/>
      <c r="X44" s="4">
        <v>2</v>
      </c>
      <c r="Y44" s="4">
        <v>1</v>
      </c>
      <c r="Z44" s="4"/>
      <c r="AA44" s="4"/>
      <c r="AB44" s="13"/>
      <c r="AC44" s="6">
        <f t="shared" si="0"/>
        <v>15</v>
      </c>
    </row>
    <row r="45" spans="1:29" ht="12.75">
      <c r="A45" s="4" t="s">
        <v>28</v>
      </c>
      <c r="B45" s="4"/>
      <c r="C45" s="4"/>
      <c r="D45" s="4"/>
      <c r="E45" s="4"/>
      <c r="F45" s="4"/>
      <c r="G45" s="4"/>
      <c r="H45" s="4">
        <v>2</v>
      </c>
      <c r="I45" s="4">
        <v>2</v>
      </c>
      <c r="J45" s="4"/>
      <c r="K45" s="4"/>
      <c r="L45" s="4">
        <v>1</v>
      </c>
      <c r="M45" s="4"/>
      <c r="N45" s="4"/>
      <c r="O45" s="4"/>
      <c r="P45" s="4">
        <v>10</v>
      </c>
      <c r="Q45" s="4"/>
      <c r="R45" s="4">
        <v>1</v>
      </c>
      <c r="S45" s="4"/>
      <c r="T45" s="4">
        <v>1</v>
      </c>
      <c r="U45" s="4"/>
      <c r="V45" s="4"/>
      <c r="W45" s="4">
        <v>2</v>
      </c>
      <c r="X45" s="4"/>
      <c r="Y45" s="4"/>
      <c r="Z45" s="4"/>
      <c r="AA45" s="4">
        <v>3</v>
      </c>
      <c r="AB45" s="13"/>
      <c r="AC45" s="6">
        <f t="shared" si="0"/>
        <v>22</v>
      </c>
    </row>
    <row r="46" spans="1:29" ht="12.75">
      <c r="A46" s="4" t="s">
        <v>75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3"/>
      <c r="AC46" s="6">
        <f t="shared" si="0"/>
        <v>0</v>
      </c>
    </row>
    <row r="47" spans="1:29" ht="12.75">
      <c r="A47" s="4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3">
        <v>1</v>
      </c>
      <c r="AC47" s="6">
        <f t="shared" si="0"/>
        <v>1</v>
      </c>
    </row>
    <row r="48" spans="1:29" ht="12.75">
      <c r="A48" s="4" t="s">
        <v>108</v>
      </c>
      <c r="B48" s="4"/>
      <c r="C48" s="4"/>
      <c r="D48" s="4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3"/>
      <c r="AC48" s="6">
        <f t="shared" si="0"/>
        <v>1</v>
      </c>
    </row>
    <row r="49" spans="1:29" ht="12.75">
      <c r="A49" s="4" t="s">
        <v>30</v>
      </c>
      <c r="B49" s="4">
        <v>25</v>
      </c>
      <c r="C49" s="4">
        <v>2</v>
      </c>
      <c r="D49" s="4">
        <v>9</v>
      </c>
      <c r="E49" s="4">
        <v>7</v>
      </c>
      <c r="F49" s="4">
        <v>6</v>
      </c>
      <c r="G49" s="4">
        <v>2</v>
      </c>
      <c r="H49" s="4">
        <v>4</v>
      </c>
      <c r="I49" s="4">
        <v>2</v>
      </c>
      <c r="J49" s="4"/>
      <c r="K49" s="4"/>
      <c r="L49" s="4"/>
      <c r="M49" s="4"/>
      <c r="N49" s="4">
        <v>1</v>
      </c>
      <c r="O49" s="4"/>
      <c r="P49" s="4"/>
      <c r="Q49" s="4"/>
      <c r="R49" s="4">
        <v>1</v>
      </c>
      <c r="S49" s="4">
        <v>1</v>
      </c>
      <c r="T49" s="4">
        <v>3</v>
      </c>
      <c r="U49" s="4"/>
      <c r="V49" s="4"/>
      <c r="W49" s="4">
        <v>2</v>
      </c>
      <c r="X49" s="4"/>
      <c r="Y49" s="4"/>
      <c r="Z49" s="4"/>
      <c r="AA49" s="4"/>
      <c r="AB49" s="13"/>
      <c r="AC49" s="6">
        <f t="shared" si="0"/>
        <v>65</v>
      </c>
    </row>
    <row r="50" spans="1:29" ht="12.75">
      <c r="A50" s="4" t="s">
        <v>31</v>
      </c>
      <c r="B50" s="4"/>
      <c r="C50" s="4">
        <v>1</v>
      </c>
      <c r="D50" s="4">
        <v>5</v>
      </c>
      <c r="E50" s="4">
        <v>4</v>
      </c>
      <c r="F50" s="4">
        <v>5</v>
      </c>
      <c r="G50" s="4">
        <v>8</v>
      </c>
      <c r="H50" s="4">
        <v>5</v>
      </c>
      <c r="I50" s="4"/>
      <c r="J50" s="4"/>
      <c r="K50" s="4"/>
      <c r="L50" s="4"/>
      <c r="M50" s="4"/>
      <c r="N50" s="4"/>
      <c r="O50" s="4"/>
      <c r="P50" s="4"/>
      <c r="Q50" s="4">
        <v>1</v>
      </c>
      <c r="R50" s="4"/>
      <c r="S50" s="4"/>
      <c r="T50" s="4"/>
      <c r="U50" s="4"/>
      <c r="V50" s="4"/>
      <c r="W50" s="4">
        <v>2</v>
      </c>
      <c r="X50" s="4">
        <v>5</v>
      </c>
      <c r="Y50" s="4"/>
      <c r="Z50" s="4">
        <v>1</v>
      </c>
      <c r="AA50" s="4"/>
      <c r="AB50" s="13"/>
      <c r="AC50" s="6">
        <f t="shared" si="0"/>
        <v>37</v>
      </c>
    </row>
    <row r="51" spans="1:29" ht="12.75">
      <c r="A51" s="4" t="s">
        <v>61</v>
      </c>
      <c r="B51" s="4">
        <v>6</v>
      </c>
      <c r="C51" s="4">
        <v>13</v>
      </c>
      <c r="D51" s="4">
        <v>7</v>
      </c>
      <c r="E51" s="4">
        <v>2</v>
      </c>
      <c r="F51" s="4">
        <v>4</v>
      </c>
      <c r="G51" s="4"/>
      <c r="H51" s="4">
        <v>2</v>
      </c>
      <c r="I51" s="4">
        <v>25</v>
      </c>
      <c r="J51" s="4"/>
      <c r="K51" s="4">
        <v>16</v>
      </c>
      <c r="L51" s="4">
        <v>35</v>
      </c>
      <c r="M51" s="4">
        <v>4</v>
      </c>
      <c r="N51" s="4">
        <v>2</v>
      </c>
      <c r="O51" s="4"/>
      <c r="P51" s="4">
        <v>5</v>
      </c>
      <c r="Q51" s="4"/>
      <c r="R51" s="4"/>
      <c r="S51" s="4"/>
      <c r="T51" s="4"/>
      <c r="U51" s="4"/>
      <c r="V51" s="4"/>
      <c r="W51" s="4">
        <v>3</v>
      </c>
      <c r="X51" s="4"/>
      <c r="Y51" s="4"/>
      <c r="Z51" s="4"/>
      <c r="AA51" s="4"/>
      <c r="AB51" s="13"/>
      <c r="AC51" s="6">
        <f t="shared" si="0"/>
        <v>124</v>
      </c>
    </row>
    <row r="52" spans="1:29" ht="12.75">
      <c r="A52" s="4" t="s">
        <v>59</v>
      </c>
      <c r="B52" s="4"/>
      <c r="C52" s="4">
        <v>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20</v>
      </c>
      <c r="P52" s="4"/>
      <c r="Q52" s="4"/>
      <c r="R52" s="4"/>
      <c r="S52" s="4"/>
      <c r="T52" s="4"/>
      <c r="U52" s="4">
        <v>43</v>
      </c>
      <c r="V52" s="4"/>
      <c r="W52" s="4"/>
      <c r="X52" s="4"/>
      <c r="Y52" s="4"/>
      <c r="Z52" s="4"/>
      <c r="AA52" s="4">
        <v>27</v>
      </c>
      <c r="AB52" s="13"/>
      <c r="AC52" s="6">
        <f t="shared" si="0"/>
        <v>91</v>
      </c>
    </row>
    <row r="53" spans="1:29" ht="12.75">
      <c r="A53" s="4" t="s">
        <v>103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v>1</v>
      </c>
      <c r="AA53" s="4"/>
      <c r="AB53" s="13"/>
      <c r="AC53" s="6">
        <f t="shared" si="0"/>
        <v>1</v>
      </c>
    </row>
    <row r="54" spans="1:29" ht="12.75">
      <c r="A54" s="4" t="s">
        <v>47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3"/>
      <c r="AC54" s="6">
        <f t="shared" si="0"/>
        <v>0</v>
      </c>
    </row>
    <row r="55" spans="1:29" ht="12.75">
      <c r="A55" s="4" t="s">
        <v>99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3"/>
      <c r="AC55" s="6">
        <f t="shared" si="0"/>
        <v>0</v>
      </c>
    </row>
    <row r="56" spans="1:29" ht="12.75">
      <c r="A56" s="4" t="s">
        <v>32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>
        <v>1</v>
      </c>
      <c r="R56" s="4">
        <v>2</v>
      </c>
      <c r="S56" s="4">
        <v>1</v>
      </c>
      <c r="T56" s="4"/>
      <c r="U56" s="4"/>
      <c r="V56" s="4"/>
      <c r="W56" s="4">
        <v>3</v>
      </c>
      <c r="X56" s="4"/>
      <c r="Y56" s="4"/>
      <c r="Z56" s="4"/>
      <c r="AA56" s="4">
        <v>1</v>
      </c>
      <c r="AB56" s="13"/>
      <c r="AC56" s="6">
        <f t="shared" si="0"/>
        <v>9</v>
      </c>
    </row>
    <row r="57" spans="1:29" ht="12.75">
      <c r="A57" s="4" t="s">
        <v>76</v>
      </c>
      <c r="B57" s="4"/>
      <c r="C57" s="4"/>
      <c r="D57" s="4"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>
        <v>3</v>
      </c>
      <c r="Z57" s="4"/>
      <c r="AA57" s="4"/>
      <c r="AB57" s="13"/>
      <c r="AC57" s="6">
        <f t="shared" si="0"/>
        <v>4</v>
      </c>
    </row>
    <row r="58" spans="1:29" ht="12.75">
      <c r="A58" s="4" t="s">
        <v>33</v>
      </c>
      <c r="B58" s="4">
        <v>7</v>
      </c>
      <c r="C58" s="4"/>
      <c r="D58" s="4"/>
      <c r="E58" s="4"/>
      <c r="F58" s="4"/>
      <c r="G58" s="4">
        <v>15</v>
      </c>
      <c r="H58" s="4"/>
      <c r="I58" s="4"/>
      <c r="J58" s="4"/>
      <c r="K58" s="4"/>
      <c r="L58" s="4">
        <v>17</v>
      </c>
      <c r="M58" s="4">
        <v>90</v>
      </c>
      <c r="N58" s="4">
        <v>35</v>
      </c>
      <c r="O58" s="4">
        <v>10</v>
      </c>
      <c r="P58" s="4">
        <v>12</v>
      </c>
      <c r="Q58" s="4">
        <v>31</v>
      </c>
      <c r="R58" s="4"/>
      <c r="S58" s="4"/>
      <c r="T58" s="4"/>
      <c r="U58" s="4"/>
      <c r="V58" s="4"/>
      <c r="W58" s="4"/>
      <c r="X58" s="4"/>
      <c r="Y58" s="4"/>
      <c r="Z58" s="4"/>
      <c r="AA58" s="4">
        <v>48</v>
      </c>
      <c r="AB58" s="13"/>
      <c r="AC58" s="6">
        <f t="shared" si="0"/>
        <v>265</v>
      </c>
    </row>
    <row r="59" spans="1:29" ht="12.75">
      <c r="A59" s="4" t="s">
        <v>102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3"/>
      <c r="AC59" s="6">
        <f t="shared" si="0"/>
        <v>0</v>
      </c>
    </row>
    <row r="60" spans="1:29" ht="12.75">
      <c r="A60" s="4" t="s">
        <v>34</v>
      </c>
      <c r="B60" s="4">
        <v>26</v>
      </c>
      <c r="C60" s="4">
        <v>127</v>
      </c>
      <c r="D60" s="4">
        <v>178</v>
      </c>
      <c r="E60" s="4">
        <v>91</v>
      </c>
      <c r="F60" s="4">
        <v>1084</v>
      </c>
      <c r="G60" s="4">
        <v>695</v>
      </c>
      <c r="H60" s="4">
        <v>425</v>
      </c>
      <c r="I60" s="4">
        <v>542</v>
      </c>
      <c r="J60" s="4">
        <v>162</v>
      </c>
      <c r="K60" s="4">
        <v>4335</v>
      </c>
      <c r="L60" s="4">
        <v>4388</v>
      </c>
      <c r="M60" s="4">
        <v>4164</v>
      </c>
      <c r="N60" s="4">
        <v>40</v>
      </c>
      <c r="O60" s="4">
        <v>3145</v>
      </c>
      <c r="P60" s="4">
        <v>2785</v>
      </c>
      <c r="Q60" s="4">
        <v>1507</v>
      </c>
      <c r="R60" s="4">
        <v>455</v>
      </c>
      <c r="S60" s="4">
        <v>608</v>
      </c>
      <c r="T60" s="4">
        <v>267</v>
      </c>
      <c r="U60" s="4">
        <v>250</v>
      </c>
      <c r="V60" s="4">
        <v>48</v>
      </c>
      <c r="W60" s="4">
        <v>89</v>
      </c>
      <c r="X60" s="4">
        <v>445</v>
      </c>
      <c r="Y60" s="4">
        <v>73</v>
      </c>
      <c r="Z60" s="4">
        <v>593</v>
      </c>
      <c r="AA60" s="4">
        <v>596</v>
      </c>
      <c r="AB60" s="13">
        <v>353</v>
      </c>
      <c r="AC60" s="6">
        <f t="shared" si="0"/>
        <v>27471</v>
      </c>
    </row>
    <row r="61" spans="1:29" ht="12.75">
      <c r="A61" s="4" t="s">
        <v>35</v>
      </c>
      <c r="B61" s="4"/>
      <c r="C61" s="4"/>
      <c r="D61" s="4"/>
      <c r="E61" s="4"/>
      <c r="F61" s="4"/>
      <c r="G61" s="4"/>
      <c r="H61" s="4"/>
      <c r="I61" s="4"/>
      <c r="J61" s="4"/>
      <c r="K61" s="4">
        <v>20</v>
      </c>
      <c r="L61" s="4">
        <v>107</v>
      </c>
      <c r="M61" s="4"/>
      <c r="N61" s="4"/>
      <c r="O61" s="4">
        <v>21</v>
      </c>
      <c r="P61" s="4"/>
      <c r="Q61" s="4"/>
      <c r="R61" s="4"/>
      <c r="S61" s="4">
        <v>1</v>
      </c>
      <c r="T61" s="4">
        <v>1</v>
      </c>
      <c r="U61" s="4"/>
      <c r="V61" s="4">
        <v>2</v>
      </c>
      <c r="W61" s="4">
        <v>3</v>
      </c>
      <c r="X61" s="4">
        <v>37</v>
      </c>
      <c r="Y61" s="4"/>
      <c r="Z61" s="4">
        <v>87</v>
      </c>
      <c r="AA61" s="4">
        <v>191</v>
      </c>
      <c r="AB61" s="13">
        <v>154</v>
      </c>
      <c r="AC61" s="6">
        <f t="shared" si="0"/>
        <v>624</v>
      </c>
    </row>
    <row r="62" spans="1:29" ht="12.75">
      <c r="A62" s="4" t="s">
        <v>57</v>
      </c>
      <c r="B62" s="4">
        <v>20</v>
      </c>
      <c r="C62" s="4"/>
      <c r="D62" s="4"/>
      <c r="E62" s="4"/>
      <c r="F62" s="4"/>
      <c r="G62" s="4"/>
      <c r="H62" s="4"/>
      <c r="I62" s="4">
        <v>49</v>
      </c>
      <c r="J62" s="4"/>
      <c r="K62" s="4">
        <v>23</v>
      </c>
      <c r="L62" s="4">
        <v>18</v>
      </c>
      <c r="M62" s="4">
        <v>50</v>
      </c>
      <c r="N62" s="4"/>
      <c r="O62" s="4"/>
      <c r="P62" s="4"/>
      <c r="Q62" s="4">
        <v>1</v>
      </c>
      <c r="R62" s="4">
        <v>4</v>
      </c>
      <c r="S62" s="4"/>
      <c r="T62" s="4"/>
      <c r="U62" s="4">
        <v>2</v>
      </c>
      <c r="V62" s="4"/>
      <c r="W62" s="4"/>
      <c r="X62" s="4">
        <v>2</v>
      </c>
      <c r="Y62" s="4">
        <v>2</v>
      </c>
      <c r="Z62" s="4">
        <v>2</v>
      </c>
      <c r="AA62" s="4"/>
      <c r="AB62" s="13"/>
      <c r="AC62" s="6">
        <f t="shared" si="0"/>
        <v>173</v>
      </c>
    </row>
    <row r="63" spans="1:29" ht="12.75">
      <c r="A63" s="4" t="s">
        <v>36</v>
      </c>
      <c r="B63" s="4"/>
      <c r="C63" s="4"/>
      <c r="D63" s="4">
        <v>16</v>
      </c>
      <c r="E63" s="4">
        <v>19</v>
      </c>
      <c r="F63" s="4">
        <v>237</v>
      </c>
      <c r="G63" s="4">
        <v>147</v>
      </c>
      <c r="H63" s="4">
        <v>14</v>
      </c>
      <c r="I63" s="4">
        <v>226</v>
      </c>
      <c r="J63" s="4">
        <v>35</v>
      </c>
      <c r="K63" s="4">
        <v>439</v>
      </c>
      <c r="L63" s="4">
        <v>227</v>
      </c>
      <c r="M63" s="4">
        <v>380</v>
      </c>
      <c r="N63" s="4">
        <v>62</v>
      </c>
      <c r="O63" s="4">
        <v>320</v>
      </c>
      <c r="P63" s="4">
        <v>33</v>
      </c>
      <c r="Q63" s="4">
        <v>48</v>
      </c>
      <c r="R63" s="4">
        <v>5</v>
      </c>
      <c r="S63" s="4"/>
      <c r="T63" s="4"/>
      <c r="U63" s="4"/>
      <c r="V63" s="4"/>
      <c r="W63" s="4"/>
      <c r="X63" s="4">
        <v>3</v>
      </c>
      <c r="Y63" s="4">
        <v>63</v>
      </c>
      <c r="Z63" s="4">
        <v>230</v>
      </c>
      <c r="AA63" s="4">
        <v>619</v>
      </c>
      <c r="AB63" s="13">
        <v>189</v>
      </c>
      <c r="AC63" s="6">
        <f t="shared" si="0"/>
        <v>3312</v>
      </c>
    </row>
    <row r="64" spans="1:29" ht="12.75">
      <c r="A64" s="4" t="s">
        <v>50</v>
      </c>
      <c r="B64" s="4">
        <v>31</v>
      </c>
      <c r="C64" s="4">
        <v>26</v>
      </c>
      <c r="D64" s="4">
        <v>5</v>
      </c>
      <c r="E64" s="4"/>
      <c r="F64" s="4">
        <v>22</v>
      </c>
      <c r="G64" s="4">
        <v>69</v>
      </c>
      <c r="H64" s="4">
        <v>14</v>
      </c>
      <c r="I64" s="4">
        <v>11</v>
      </c>
      <c r="J64" s="4">
        <v>4</v>
      </c>
      <c r="K64" s="4">
        <v>4</v>
      </c>
      <c r="L64" s="4"/>
      <c r="M64" s="4"/>
      <c r="N64" s="4"/>
      <c r="O64" s="4">
        <v>30</v>
      </c>
      <c r="P64" s="4"/>
      <c r="Q64" s="4"/>
      <c r="R64" s="4"/>
      <c r="S64" s="4"/>
      <c r="T64" s="4"/>
      <c r="U64" s="4">
        <v>2</v>
      </c>
      <c r="V64" s="4"/>
      <c r="W64" s="4">
        <v>12</v>
      </c>
      <c r="X64" s="4">
        <v>1</v>
      </c>
      <c r="Y64" s="4"/>
      <c r="Z64" s="4">
        <v>2</v>
      </c>
      <c r="AA64" s="4">
        <v>19</v>
      </c>
      <c r="AB64" s="13"/>
      <c r="AC64" s="6">
        <f t="shared" si="0"/>
        <v>252</v>
      </c>
    </row>
    <row r="65" spans="1:29" ht="12.75">
      <c r="A65" s="4" t="s">
        <v>37</v>
      </c>
      <c r="B65" s="4">
        <v>3</v>
      </c>
      <c r="C65" s="4">
        <v>6</v>
      </c>
      <c r="D65" s="4">
        <v>45</v>
      </c>
      <c r="E65" s="4">
        <v>5</v>
      </c>
      <c r="F65" s="4">
        <v>1</v>
      </c>
      <c r="G65" s="4">
        <v>6</v>
      </c>
      <c r="H65" s="4"/>
      <c r="I65" s="4">
        <v>60</v>
      </c>
      <c r="J65" s="4">
        <v>60</v>
      </c>
      <c r="K65" s="4">
        <v>71</v>
      </c>
      <c r="L65" s="4">
        <v>59</v>
      </c>
      <c r="M65" s="4">
        <v>20</v>
      </c>
      <c r="N65" s="4">
        <v>5</v>
      </c>
      <c r="O65" s="4"/>
      <c r="P65" s="4">
        <v>2</v>
      </c>
      <c r="Q65" s="4">
        <v>3</v>
      </c>
      <c r="R65" s="4">
        <v>4</v>
      </c>
      <c r="S65" s="4"/>
      <c r="T65" s="4">
        <v>20</v>
      </c>
      <c r="U65" s="4"/>
      <c r="V65" s="4"/>
      <c r="W65" s="4"/>
      <c r="X65" s="4">
        <v>9</v>
      </c>
      <c r="Y65" s="4">
        <v>4</v>
      </c>
      <c r="Z65" s="4">
        <v>11</v>
      </c>
      <c r="AA65" s="4">
        <v>128</v>
      </c>
      <c r="AB65" s="13">
        <v>29</v>
      </c>
      <c r="AC65" s="6">
        <f t="shared" si="0"/>
        <v>551</v>
      </c>
    </row>
    <row r="66" spans="1:29" ht="12.75">
      <c r="A66" s="4" t="s">
        <v>38</v>
      </c>
      <c r="B66" s="4">
        <v>190</v>
      </c>
      <c r="C66" s="4">
        <v>49</v>
      </c>
      <c r="D66" s="4">
        <v>428</v>
      </c>
      <c r="E66" s="4">
        <v>201</v>
      </c>
      <c r="F66" s="4">
        <v>640</v>
      </c>
      <c r="G66" s="4">
        <v>588</v>
      </c>
      <c r="H66" s="4">
        <v>244</v>
      </c>
      <c r="I66" s="4">
        <v>560</v>
      </c>
      <c r="J66" s="4">
        <v>359</v>
      </c>
      <c r="K66" s="4">
        <v>731</v>
      </c>
      <c r="L66" s="4">
        <v>465</v>
      </c>
      <c r="M66" s="4">
        <v>720</v>
      </c>
      <c r="N66" s="4">
        <v>315</v>
      </c>
      <c r="O66" s="4">
        <v>510</v>
      </c>
      <c r="P66" s="4">
        <v>457</v>
      </c>
      <c r="Q66" s="4">
        <v>752</v>
      </c>
      <c r="R66" s="4">
        <v>637</v>
      </c>
      <c r="S66" s="4">
        <v>484</v>
      </c>
      <c r="T66" s="4">
        <v>310</v>
      </c>
      <c r="U66" s="4">
        <v>167</v>
      </c>
      <c r="V66" s="4">
        <v>50</v>
      </c>
      <c r="W66" s="4">
        <v>254</v>
      </c>
      <c r="X66" s="4">
        <v>114</v>
      </c>
      <c r="Y66" s="4">
        <v>228</v>
      </c>
      <c r="Z66" s="4">
        <v>760</v>
      </c>
      <c r="AA66" s="4">
        <v>1406</v>
      </c>
      <c r="AB66" s="13">
        <v>421</v>
      </c>
      <c r="AC66" s="6">
        <f t="shared" si="0"/>
        <v>12040</v>
      </c>
    </row>
    <row r="67" spans="1:29" ht="12.75">
      <c r="A67" s="4" t="s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3"/>
      <c r="AC67" s="6">
        <f t="shared" si="0"/>
        <v>0</v>
      </c>
    </row>
    <row r="68" spans="1:29" ht="12.75">
      <c r="A68" s="4" t="s">
        <v>39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21</v>
      </c>
      <c r="P68" s="4"/>
      <c r="Q68" s="4"/>
      <c r="R68" s="4"/>
      <c r="S68" s="4"/>
      <c r="T68" s="4"/>
      <c r="U68" s="4"/>
      <c r="V68" s="4"/>
      <c r="W68" s="4"/>
      <c r="X68" s="4">
        <v>5</v>
      </c>
      <c r="Y68" s="4"/>
      <c r="Z68" s="4"/>
      <c r="AA68" s="4"/>
      <c r="AB68" s="13"/>
      <c r="AC68" s="6">
        <f t="shared" si="0"/>
        <v>26</v>
      </c>
    </row>
    <row r="69" spans="1:29" ht="12.75">
      <c r="A69" s="4" t="s">
        <v>40</v>
      </c>
      <c r="B69" s="4"/>
      <c r="C69" s="4"/>
      <c r="D69" s="4"/>
      <c r="E69" s="4"/>
      <c r="F69" s="4"/>
      <c r="G69" s="4"/>
      <c r="H69" s="4">
        <v>1</v>
      </c>
      <c r="I69" s="4"/>
      <c r="J69" s="4"/>
      <c r="K69" s="4">
        <v>3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>
        <v>2</v>
      </c>
      <c r="Y69" s="4"/>
      <c r="Z69" s="4">
        <v>3</v>
      </c>
      <c r="AA69" s="4">
        <v>6</v>
      </c>
      <c r="AB69" s="13"/>
      <c r="AC69" s="6">
        <f t="shared" si="0"/>
        <v>15</v>
      </c>
    </row>
    <row r="70" spans="1:29" ht="12.75">
      <c r="A70" s="7" t="s">
        <v>67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3"/>
      <c r="AC70" s="6">
        <f t="shared" si="0"/>
        <v>0</v>
      </c>
    </row>
    <row r="71" spans="1:29" ht="12.75">
      <c r="A71" s="7" t="s">
        <v>55</v>
      </c>
      <c r="B71" s="4">
        <v>1</v>
      </c>
      <c r="C71" s="4"/>
      <c r="D71" s="4"/>
      <c r="E71" s="4"/>
      <c r="F71" s="4"/>
      <c r="G71" s="4"/>
      <c r="H71" s="4"/>
      <c r="I71" s="4"/>
      <c r="J71" s="4"/>
      <c r="K71" s="4">
        <v>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>
        <v>2</v>
      </c>
      <c r="X71" s="4">
        <v>3</v>
      </c>
      <c r="Y71" s="4"/>
      <c r="Z71" s="4"/>
      <c r="AA71" s="4"/>
      <c r="AB71" s="13"/>
      <c r="AC71" s="6">
        <f t="shared" si="0"/>
        <v>7</v>
      </c>
    </row>
    <row r="72" spans="1:29" ht="12.75">
      <c r="A72" s="7" t="s">
        <v>113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3"/>
      <c r="AC72" s="6">
        <f t="shared" si="0"/>
        <v>0</v>
      </c>
    </row>
    <row r="73" spans="1:29" ht="12.75">
      <c r="A73" s="7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3"/>
      <c r="AC73" s="6">
        <f t="shared" si="0"/>
        <v>0</v>
      </c>
    </row>
    <row r="74" spans="1:29" ht="13.5" thickBot="1">
      <c r="A74" s="7" t="s">
        <v>41</v>
      </c>
      <c r="B74" s="7">
        <v>4</v>
      </c>
      <c r="C74" s="7">
        <v>4</v>
      </c>
      <c r="D74" s="7"/>
      <c r="E74" s="7">
        <v>6</v>
      </c>
      <c r="F74" s="7">
        <v>2</v>
      </c>
      <c r="G74" s="7">
        <v>6</v>
      </c>
      <c r="H74" s="7"/>
      <c r="I74" s="7">
        <v>8</v>
      </c>
      <c r="J74" s="7"/>
      <c r="K74" s="7">
        <v>3</v>
      </c>
      <c r="L74" s="7">
        <v>4</v>
      </c>
      <c r="M74" s="7"/>
      <c r="N74" s="7">
        <v>1</v>
      </c>
      <c r="O74" s="7">
        <v>1</v>
      </c>
      <c r="P74" s="7">
        <v>2</v>
      </c>
      <c r="Q74" s="7"/>
      <c r="R74" s="7">
        <v>3</v>
      </c>
      <c r="S74" s="7">
        <v>1</v>
      </c>
      <c r="T74" s="7"/>
      <c r="U74" s="7">
        <v>1</v>
      </c>
      <c r="V74" s="7"/>
      <c r="W74" s="7"/>
      <c r="X74" s="7"/>
      <c r="Y74" s="7">
        <v>1</v>
      </c>
      <c r="Z74" s="7"/>
      <c r="AA74" s="7">
        <v>1</v>
      </c>
      <c r="AB74" s="14"/>
      <c r="AC74" s="6">
        <f t="shared" si="0"/>
        <v>48</v>
      </c>
    </row>
    <row r="75" spans="1:29" s="1" customFormat="1" ht="13.5" thickBot="1">
      <c r="A75" s="8" t="s">
        <v>51</v>
      </c>
      <c r="B75" s="9">
        <f>SUM(B4:B74)</f>
        <v>457</v>
      </c>
      <c r="C75" s="9">
        <f aca="true" t="shared" si="1" ref="C75:AA75">SUM(C4:C74)</f>
        <v>514</v>
      </c>
      <c r="D75" s="9">
        <f t="shared" si="1"/>
        <v>798</v>
      </c>
      <c r="E75" s="9">
        <f t="shared" si="1"/>
        <v>452</v>
      </c>
      <c r="F75" s="9">
        <f t="shared" si="1"/>
        <v>2226</v>
      </c>
      <c r="G75" s="9">
        <f t="shared" si="1"/>
        <v>1660</v>
      </c>
      <c r="H75" s="9">
        <f t="shared" si="1"/>
        <v>774</v>
      </c>
      <c r="I75" s="9">
        <f t="shared" si="1"/>
        <v>1625</v>
      </c>
      <c r="J75" s="9">
        <f t="shared" si="1"/>
        <v>666</v>
      </c>
      <c r="K75" s="9">
        <f t="shared" si="1"/>
        <v>6089</v>
      </c>
      <c r="L75" s="9">
        <f t="shared" si="1"/>
        <v>6056</v>
      </c>
      <c r="M75" s="9">
        <f t="shared" si="1"/>
        <v>5792</v>
      </c>
      <c r="N75" s="9">
        <f t="shared" si="1"/>
        <v>507</v>
      </c>
      <c r="O75" s="9">
        <f t="shared" si="1"/>
        <v>4371</v>
      </c>
      <c r="P75" s="9">
        <f t="shared" si="1"/>
        <v>3835</v>
      </c>
      <c r="Q75" s="9">
        <f t="shared" si="1"/>
        <v>2477</v>
      </c>
      <c r="R75" s="9">
        <f t="shared" si="1"/>
        <v>1419</v>
      </c>
      <c r="S75" s="9">
        <f t="shared" si="1"/>
        <v>3644</v>
      </c>
      <c r="T75" s="9">
        <f t="shared" si="1"/>
        <v>1382</v>
      </c>
      <c r="U75" s="9">
        <f t="shared" si="1"/>
        <v>742</v>
      </c>
      <c r="V75" s="9">
        <f t="shared" si="1"/>
        <v>104</v>
      </c>
      <c r="W75" s="9">
        <f t="shared" si="1"/>
        <v>420</v>
      </c>
      <c r="X75" s="9">
        <f t="shared" si="1"/>
        <v>4974</v>
      </c>
      <c r="Y75" s="9">
        <f t="shared" si="1"/>
        <v>654</v>
      </c>
      <c r="Z75" s="9">
        <f t="shared" si="1"/>
        <v>1841</v>
      </c>
      <c r="AA75" s="9">
        <f t="shared" si="1"/>
        <v>3126</v>
      </c>
      <c r="AB75" s="15">
        <f>SUM(AB4:AB74)</f>
        <v>1213</v>
      </c>
      <c r="AC75" s="10">
        <f>SUM(AC4:AC74)</f>
        <v>57818</v>
      </c>
    </row>
    <row r="76" ht="12.75">
      <c r="AC76" s="12">
        <f>SUM(B75:AB75)-AC75</f>
        <v>0</v>
      </c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L1" sqref="L1"/>
    </sheetView>
  </sheetViews>
  <sheetFormatPr defaultColWidth="11.421875" defaultRowHeight="12.75"/>
  <cols>
    <col min="1" max="1" width="17.00390625" style="0" customWidth="1"/>
    <col min="2" max="28" width="6.140625" style="0" customWidth="1"/>
    <col min="29" max="29" width="12.421875" style="1" bestFit="1" customWidth="1"/>
  </cols>
  <sheetData>
    <row r="1" spans="1:29" ht="12.75">
      <c r="A1" s="11" t="s">
        <v>105</v>
      </c>
      <c r="AC1" s="17" t="s">
        <v>106</v>
      </c>
    </row>
    <row r="2" ht="13.5" thickBot="1"/>
    <row r="3" spans="1:29" s="2" customFormat="1" ht="12.75">
      <c r="A3" s="3" t="s">
        <v>0</v>
      </c>
      <c r="B3" s="16" t="s">
        <v>107</v>
      </c>
      <c r="C3" s="16">
        <v>40084</v>
      </c>
      <c r="D3" s="16" t="s">
        <v>78</v>
      </c>
      <c r="E3" s="16">
        <v>40086</v>
      </c>
      <c r="F3" s="16" t="s">
        <v>79</v>
      </c>
      <c r="G3" s="16" t="s">
        <v>80</v>
      </c>
      <c r="H3" s="16" t="s">
        <v>81</v>
      </c>
      <c r="I3" s="16" t="s">
        <v>82</v>
      </c>
      <c r="J3" s="16" t="s">
        <v>83</v>
      </c>
      <c r="K3" s="16" t="s">
        <v>84</v>
      </c>
      <c r="L3" s="16">
        <v>40093</v>
      </c>
      <c r="M3" s="16">
        <v>40094</v>
      </c>
      <c r="N3" s="16">
        <v>40095</v>
      </c>
      <c r="O3" s="16" t="s">
        <v>85</v>
      </c>
      <c r="P3" s="16" t="s">
        <v>86</v>
      </c>
      <c r="Q3" s="16" t="s">
        <v>87</v>
      </c>
      <c r="R3" s="16" t="s">
        <v>88</v>
      </c>
      <c r="S3" s="16" t="s">
        <v>89</v>
      </c>
      <c r="T3" s="16" t="s">
        <v>90</v>
      </c>
      <c r="U3" s="16" t="s">
        <v>91</v>
      </c>
      <c r="V3" s="16" t="s">
        <v>92</v>
      </c>
      <c r="W3" s="16" t="s">
        <v>93</v>
      </c>
      <c r="X3" s="16" t="s">
        <v>94</v>
      </c>
      <c r="Y3" s="16" t="s">
        <v>95</v>
      </c>
      <c r="Z3" s="16" t="s">
        <v>96</v>
      </c>
      <c r="AA3" s="16" t="s">
        <v>97</v>
      </c>
      <c r="AB3" s="16" t="s">
        <v>98</v>
      </c>
      <c r="AC3" s="5" t="s">
        <v>1</v>
      </c>
    </row>
    <row r="4" spans="1:29" ht="12.75">
      <c r="A4" s="4" t="s">
        <v>7</v>
      </c>
      <c r="B4" s="4"/>
      <c r="C4" s="4"/>
      <c r="D4" s="4"/>
      <c r="E4" s="4"/>
      <c r="F4" s="4"/>
      <c r="G4" s="4"/>
      <c r="H4" s="4"/>
      <c r="I4" s="4"/>
      <c r="J4" s="4">
        <v>9</v>
      </c>
      <c r="K4" s="4">
        <v>12</v>
      </c>
      <c r="L4" s="4"/>
      <c r="M4" s="4"/>
      <c r="N4" s="4"/>
      <c r="O4" s="4"/>
      <c r="P4" s="4"/>
      <c r="Q4" s="4">
        <v>16</v>
      </c>
      <c r="R4" s="4"/>
      <c r="S4" s="4">
        <v>12</v>
      </c>
      <c r="T4" s="4">
        <v>19</v>
      </c>
      <c r="U4" s="4"/>
      <c r="V4" s="4"/>
      <c r="W4" s="4"/>
      <c r="X4" s="4"/>
      <c r="Y4" s="4"/>
      <c r="Z4" s="4"/>
      <c r="AA4" s="4"/>
      <c r="AB4" s="13"/>
      <c r="AC4" s="6">
        <f>SUM(B4:AB4)</f>
        <v>68</v>
      </c>
    </row>
    <row r="5" spans="1:29" ht="12.75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3"/>
      <c r="AC5" s="6">
        <f aca="true" t="shared" si="0" ref="AC5:AC74">SUM(B5:AB5)</f>
        <v>0</v>
      </c>
    </row>
    <row r="6" spans="1:29" ht="12.75">
      <c r="A6" s="4" t="s">
        <v>109</v>
      </c>
      <c r="B6" s="4"/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3"/>
      <c r="AC6" s="6">
        <f t="shared" si="0"/>
        <v>1</v>
      </c>
    </row>
    <row r="7" spans="1:29" ht="12.75">
      <c r="A7" s="4" t="s">
        <v>100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3"/>
      <c r="AC7" s="6">
        <f t="shared" si="0"/>
        <v>0</v>
      </c>
    </row>
    <row r="8" spans="1:29" ht="12.75">
      <c r="A8" s="4" t="s">
        <v>8</v>
      </c>
      <c r="B8" s="4">
        <v>12</v>
      </c>
      <c r="C8" s="4">
        <v>22</v>
      </c>
      <c r="D8" s="4">
        <v>7</v>
      </c>
      <c r="E8" s="4">
        <v>7</v>
      </c>
      <c r="F8" s="4">
        <v>3</v>
      </c>
      <c r="G8" s="4"/>
      <c r="H8" s="4">
        <v>3</v>
      </c>
      <c r="I8" s="4">
        <v>12</v>
      </c>
      <c r="J8" s="4"/>
      <c r="K8" s="4">
        <v>2</v>
      </c>
      <c r="L8" s="4">
        <v>1</v>
      </c>
      <c r="M8" s="4"/>
      <c r="N8" s="4"/>
      <c r="O8" s="4"/>
      <c r="P8" s="4"/>
      <c r="Q8" s="4"/>
      <c r="R8" s="4">
        <v>1</v>
      </c>
      <c r="S8" s="4">
        <v>1</v>
      </c>
      <c r="T8" s="4"/>
      <c r="U8" s="4"/>
      <c r="V8" s="4"/>
      <c r="W8" s="4"/>
      <c r="X8" s="4">
        <v>1</v>
      </c>
      <c r="Y8" s="4"/>
      <c r="Z8" s="4"/>
      <c r="AA8" s="4"/>
      <c r="AB8" s="13"/>
      <c r="AC8" s="6">
        <f t="shared" si="0"/>
        <v>72</v>
      </c>
    </row>
    <row r="9" spans="1:29" ht="12.75">
      <c r="A9" s="4" t="s">
        <v>2</v>
      </c>
      <c r="B9" s="4">
        <v>8</v>
      </c>
      <c r="C9" s="4">
        <v>9</v>
      </c>
      <c r="D9" s="4">
        <v>5</v>
      </c>
      <c r="E9" s="4">
        <v>20</v>
      </c>
      <c r="F9" s="4">
        <v>12</v>
      </c>
      <c r="G9" s="4">
        <v>5</v>
      </c>
      <c r="H9" s="4">
        <v>10</v>
      </c>
      <c r="I9" s="4">
        <v>6</v>
      </c>
      <c r="J9" s="4">
        <v>1</v>
      </c>
      <c r="K9" s="4">
        <v>4</v>
      </c>
      <c r="L9" s="4">
        <v>6</v>
      </c>
      <c r="M9" s="4">
        <v>2</v>
      </c>
      <c r="N9" s="4">
        <v>1</v>
      </c>
      <c r="O9" s="4">
        <v>2</v>
      </c>
      <c r="P9" s="4"/>
      <c r="Q9" s="4">
        <v>3</v>
      </c>
      <c r="R9" s="4">
        <v>6</v>
      </c>
      <c r="S9" s="4">
        <v>3</v>
      </c>
      <c r="T9" s="4">
        <v>2</v>
      </c>
      <c r="U9" s="4">
        <v>1</v>
      </c>
      <c r="V9" s="4"/>
      <c r="W9" s="4">
        <v>1</v>
      </c>
      <c r="X9" s="4">
        <v>15</v>
      </c>
      <c r="Y9" s="4">
        <v>7</v>
      </c>
      <c r="Z9" s="4">
        <v>7</v>
      </c>
      <c r="AA9" s="4">
        <v>30</v>
      </c>
      <c r="AB9" s="13">
        <v>1</v>
      </c>
      <c r="AC9" s="6">
        <f t="shared" si="0"/>
        <v>167</v>
      </c>
    </row>
    <row r="10" spans="1:29" ht="12.75">
      <c r="A10" s="4" t="s">
        <v>9</v>
      </c>
      <c r="B10" s="4"/>
      <c r="C10" s="4"/>
      <c r="D10" s="4"/>
      <c r="E10" s="4"/>
      <c r="F10" s="4"/>
      <c r="G10" s="4"/>
      <c r="H10" s="4">
        <v>1</v>
      </c>
      <c r="I10" s="4"/>
      <c r="J10" s="4"/>
      <c r="K10" s="4">
        <v>1</v>
      </c>
      <c r="L10" s="4">
        <v>1</v>
      </c>
      <c r="M10" s="4">
        <v>1</v>
      </c>
      <c r="N10" s="4">
        <v>1</v>
      </c>
      <c r="O10" s="4"/>
      <c r="P10" s="4">
        <v>1</v>
      </c>
      <c r="Q10" s="4"/>
      <c r="R10" s="4"/>
      <c r="S10" s="4"/>
      <c r="T10" s="4"/>
      <c r="U10" s="4"/>
      <c r="V10" s="4"/>
      <c r="W10" s="4"/>
      <c r="X10" s="4"/>
      <c r="Y10" s="4"/>
      <c r="Z10" s="4">
        <v>1</v>
      </c>
      <c r="AA10" s="4">
        <v>2</v>
      </c>
      <c r="AB10" s="13"/>
      <c r="AC10" s="6">
        <f t="shared" si="0"/>
        <v>9</v>
      </c>
    </row>
    <row r="11" spans="1:29" ht="12.75">
      <c r="A11" s="4" t="s">
        <v>3</v>
      </c>
      <c r="B11" s="4">
        <v>30</v>
      </c>
      <c r="C11" s="4">
        <v>36</v>
      </c>
      <c r="D11" s="4">
        <v>35</v>
      </c>
      <c r="E11" s="4">
        <v>41</v>
      </c>
      <c r="F11" s="4">
        <v>15</v>
      </c>
      <c r="G11" s="4">
        <v>21</v>
      </c>
      <c r="H11" s="4">
        <v>10</v>
      </c>
      <c r="I11" s="4">
        <v>16</v>
      </c>
      <c r="J11" s="4">
        <v>6</v>
      </c>
      <c r="K11" s="4">
        <v>7</v>
      </c>
      <c r="L11" s="4">
        <v>18</v>
      </c>
      <c r="M11" s="4">
        <v>1</v>
      </c>
      <c r="N11" s="4">
        <v>6</v>
      </c>
      <c r="O11" s="4">
        <v>2</v>
      </c>
      <c r="P11" s="4">
        <v>2</v>
      </c>
      <c r="Q11" s="4">
        <v>10</v>
      </c>
      <c r="R11" s="4">
        <v>5</v>
      </c>
      <c r="S11" s="4">
        <v>12</v>
      </c>
      <c r="T11" s="4">
        <v>10</v>
      </c>
      <c r="U11" s="4"/>
      <c r="V11" s="4"/>
      <c r="W11" s="4">
        <v>2</v>
      </c>
      <c r="X11" s="4">
        <v>25</v>
      </c>
      <c r="Y11" s="4">
        <v>14</v>
      </c>
      <c r="Z11" s="4">
        <v>9</v>
      </c>
      <c r="AA11" s="4">
        <v>33</v>
      </c>
      <c r="AB11" s="13"/>
      <c r="AC11" s="6">
        <f t="shared" si="0"/>
        <v>366</v>
      </c>
    </row>
    <row r="12" spans="1:29" ht="12.75">
      <c r="A12" s="4" t="s">
        <v>63</v>
      </c>
      <c r="B12" s="4"/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3"/>
      <c r="AC12" s="6">
        <f t="shared" si="0"/>
        <v>1</v>
      </c>
    </row>
    <row r="13" spans="1:29" ht="12.75">
      <c r="A13" s="4" t="s">
        <v>10</v>
      </c>
      <c r="B13" s="4"/>
      <c r="C13" s="4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3"/>
      <c r="AC13" s="6">
        <f t="shared" si="0"/>
        <v>1</v>
      </c>
    </row>
    <row r="14" spans="1:29" ht="12.75">
      <c r="A14" s="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v>1</v>
      </c>
      <c r="AB14" s="13"/>
      <c r="AC14" s="6">
        <f t="shared" si="0"/>
        <v>1</v>
      </c>
    </row>
    <row r="15" spans="1:29" ht="12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3"/>
      <c r="AC15" s="6">
        <f t="shared" si="0"/>
        <v>0</v>
      </c>
    </row>
    <row r="16" spans="1:29" ht="12.75">
      <c r="A16" s="4" t="s">
        <v>42</v>
      </c>
      <c r="B16" s="4"/>
      <c r="C16" s="4"/>
      <c r="D16" s="4"/>
      <c r="E16" s="4">
        <v>1</v>
      </c>
      <c r="F16" s="4"/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3"/>
      <c r="AC16" s="6">
        <f t="shared" si="0"/>
        <v>2</v>
      </c>
    </row>
    <row r="17" spans="1:29" ht="12.7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>
        <v>1</v>
      </c>
      <c r="L17" s="4">
        <v>3</v>
      </c>
      <c r="M17" s="4"/>
      <c r="N17" s="4"/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6">
        <f t="shared" si="0"/>
        <v>5</v>
      </c>
    </row>
    <row r="18" spans="1:29" ht="12.75">
      <c r="A18" s="4" t="s">
        <v>4</v>
      </c>
      <c r="B18" s="4"/>
      <c r="C18" s="4">
        <v>2</v>
      </c>
      <c r="D18" s="4"/>
      <c r="E18" s="4">
        <v>1</v>
      </c>
      <c r="F18" s="4"/>
      <c r="G18" s="4">
        <v>3</v>
      </c>
      <c r="H18" s="4">
        <v>4</v>
      </c>
      <c r="I18" s="4"/>
      <c r="J18" s="4">
        <v>1</v>
      </c>
      <c r="K18" s="4"/>
      <c r="L18" s="4">
        <v>11</v>
      </c>
      <c r="M18" s="4">
        <v>2</v>
      </c>
      <c r="N18" s="4">
        <v>2</v>
      </c>
      <c r="O18" s="4">
        <v>1</v>
      </c>
      <c r="P18" s="4">
        <v>1</v>
      </c>
      <c r="Q18" s="4"/>
      <c r="R18" s="4"/>
      <c r="S18" s="4"/>
      <c r="T18" s="4">
        <v>1</v>
      </c>
      <c r="U18" s="4"/>
      <c r="V18" s="4"/>
      <c r="W18" s="4">
        <v>1</v>
      </c>
      <c r="X18" s="4">
        <v>1</v>
      </c>
      <c r="Y18" s="4"/>
      <c r="Z18" s="4"/>
      <c r="AA18" s="4"/>
      <c r="AB18" s="13"/>
      <c r="AC18" s="6">
        <f t="shared" si="0"/>
        <v>31</v>
      </c>
    </row>
    <row r="19" spans="1:29" ht="12.7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3"/>
      <c r="AC19" s="6">
        <f t="shared" si="0"/>
        <v>1</v>
      </c>
    </row>
    <row r="20" spans="1:29" ht="12.75">
      <c r="A20" s="4" t="s">
        <v>68</v>
      </c>
      <c r="B20" s="4"/>
      <c r="C20" s="4"/>
      <c r="D20" s="4"/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3"/>
      <c r="AC20" s="6">
        <f t="shared" si="0"/>
        <v>1</v>
      </c>
    </row>
    <row r="21" spans="1:29" ht="12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1</v>
      </c>
      <c r="V21" s="4"/>
      <c r="W21" s="4"/>
      <c r="X21" s="4">
        <v>16</v>
      </c>
      <c r="Y21" s="4">
        <v>2</v>
      </c>
      <c r="Z21" s="4">
        <v>2</v>
      </c>
      <c r="AA21" s="4"/>
      <c r="AB21" s="13"/>
      <c r="AC21" s="6">
        <f t="shared" si="0"/>
        <v>21</v>
      </c>
    </row>
    <row r="22" spans="1:29" ht="12.75">
      <c r="A22" s="4" t="s">
        <v>5</v>
      </c>
      <c r="B22" s="4">
        <v>32</v>
      </c>
      <c r="C22" s="4">
        <v>12</v>
      </c>
      <c r="D22" s="4">
        <v>16</v>
      </c>
      <c r="E22" s="4">
        <v>11</v>
      </c>
      <c r="F22" s="4">
        <v>42</v>
      </c>
      <c r="G22" s="4">
        <v>14</v>
      </c>
      <c r="H22" s="4">
        <v>9</v>
      </c>
      <c r="I22" s="4">
        <v>16</v>
      </c>
      <c r="J22" s="4">
        <v>8</v>
      </c>
      <c r="K22" s="4">
        <v>44</v>
      </c>
      <c r="L22" s="4">
        <v>14</v>
      </c>
      <c r="M22" s="4">
        <v>29</v>
      </c>
      <c r="N22" s="4">
        <v>15</v>
      </c>
      <c r="O22" s="4">
        <v>81</v>
      </c>
      <c r="P22" s="4">
        <v>17</v>
      </c>
      <c r="Q22" s="4">
        <v>8</v>
      </c>
      <c r="R22" s="4">
        <v>57</v>
      </c>
      <c r="S22" s="4">
        <v>4008</v>
      </c>
      <c r="T22" s="4">
        <v>841</v>
      </c>
      <c r="U22" s="4">
        <v>266</v>
      </c>
      <c r="V22" s="4"/>
      <c r="W22" s="4">
        <v>23</v>
      </c>
      <c r="X22" s="4">
        <v>6482</v>
      </c>
      <c r="Y22" s="4">
        <v>280</v>
      </c>
      <c r="Z22" s="4">
        <v>121</v>
      </c>
      <c r="AA22" s="4">
        <v>3</v>
      </c>
      <c r="AB22" s="13">
        <v>2</v>
      </c>
      <c r="AC22" s="6">
        <f t="shared" si="0"/>
        <v>12451</v>
      </c>
    </row>
    <row r="23" spans="1:29" ht="12.75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3"/>
      <c r="AC23" s="6">
        <f t="shared" si="0"/>
        <v>2</v>
      </c>
    </row>
    <row r="24" spans="1:29" ht="12.75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1</v>
      </c>
      <c r="R24" s="4"/>
      <c r="S24" s="4">
        <v>1</v>
      </c>
      <c r="T24" s="4"/>
      <c r="U24" s="4"/>
      <c r="V24" s="4"/>
      <c r="W24" s="4"/>
      <c r="X24" s="4"/>
      <c r="Y24" s="4"/>
      <c r="Z24" s="4"/>
      <c r="AA24" s="4"/>
      <c r="AB24" s="13"/>
      <c r="AC24" s="6">
        <f t="shared" si="0"/>
        <v>2</v>
      </c>
    </row>
    <row r="25" spans="1:29" ht="12.7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3"/>
      <c r="AC25" s="6">
        <f t="shared" si="0"/>
        <v>0</v>
      </c>
    </row>
    <row r="26" spans="1:29" ht="12.75">
      <c r="A26" s="4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3"/>
      <c r="AC26" s="6">
        <f t="shared" si="0"/>
        <v>0</v>
      </c>
    </row>
    <row r="27" spans="1:29" ht="12.75">
      <c r="A27" s="4" t="s">
        <v>6</v>
      </c>
      <c r="B27" s="4">
        <v>1</v>
      </c>
      <c r="C27" s="4"/>
      <c r="D27" s="4"/>
      <c r="E27" s="4">
        <v>4</v>
      </c>
      <c r="F27" s="4"/>
      <c r="G27" s="4"/>
      <c r="H27" s="4">
        <v>4</v>
      </c>
      <c r="I27" s="4">
        <v>9</v>
      </c>
      <c r="J27" s="4"/>
      <c r="K27" s="4">
        <v>33</v>
      </c>
      <c r="L27" s="4"/>
      <c r="M27" s="4">
        <v>10</v>
      </c>
      <c r="N27" s="4"/>
      <c r="O27" s="4">
        <v>9</v>
      </c>
      <c r="P27" s="4"/>
      <c r="Q27" s="4"/>
      <c r="R27" s="4"/>
      <c r="S27" s="4"/>
      <c r="T27" s="4">
        <v>12</v>
      </c>
      <c r="U27" s="4"/>
      <c r="V27" s="4"/>
      <c r="W27" s="4"/>
      <c r="X27" s="4"/>
      <c r="Y27" s="4"/>
      <c r="Z27" s="4"/>
      <c r="AA27" s="4"/>
      <c r="AB27" s="13"/>
      <c r="AC27" s="6">
        <f t="shared" si="0"/>
        <v>82</v>
      </c>
    </row>
    <row r="28" spans="1:29" ht="12.75">
      <c r="A28" s="4" t="s">
        <v>17</v>
      </c>
      <c r="B28" s="4">
        <v>299</v>
      </c>
      <c r="C28" s="4">
        <v>320</v>
      </c>
      <c r="D28" s="4"/>
      <c r="E28" s="4"/>
      <c r="F28" s="4">
        <v>60</v>
      </c>
      <c r="G28" s="4">
        <v>50</v>
      </c>
      <c r="H28" s="4"/>
      <c r="I28" s="4"/>
      <c r="J28" s="4"/>
      <c r="K28" s="4">
        <v>3</v>
      </c>
      <c r="L28" s="4"/>
      <c r="M28" s="4"/>
      <c r="N28" s="4"/>
      <c r="O28" s="4"/>
      <c r="P28" s="4">
        <v>1</v>
      </c>
      <c r="Q28" s="4"/>
      <c r="R28" s="4"/>
      <c r="S28" s="4">
        <v>1</v>
      </c>
      <c r="T28" s="4"/>
      <c r="U28" s="4"/>
      <c r="V28" s="4"/>
      <c r="W28" s="4"/>
      <c r="X28" s="4"/>
      <c r="Y28" s="4"/>
      <c r="Z28" s="4"/>
      <c r="AA28" s="4"/>
      <c r="AB28" s="13"/>
      <c r="AC28" s="6">
        <f t="shared" si="0"/>
        <v>734</v>
      </c>
    </row>
    <row r="29" spans="1:29" ht="12.75">
      <c r="A29" s="4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/>
      <c r="AC29" s="6">
        <f t="shared" si="0"/>
        <v>0</v>
      </c>
    </row>
    <row r="30" spans="1:29" ht="12.75">
      <c r="A30" s="4" t="s">
        <v>74</v>
      </c>
      <c r="B30" s="4">
        <v>5</v>
      </c>
      <c r="C30" s="4"/>
      <c r="D30" s="4">
        <v>3</v>
      </c>
      <c r="E30" s="4">
        <v>5</v>
      </c>
      <c r="F30" s="4"/>
      <c r="G30" s="4"/>
      <c r="H30" s="4"/>
      <c r="I30" s="4"/>
      <c r="J30" s="4"/>
      <c r="K30" s="4"/>
      <c r="L30" s="4">
        <v>17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/>
      <c r="AC30" s="6">
        <f t="shared" si="0"/>
        <v>30</v>
      </c>
    </row>
    <row r="31" spans="1:29" ht="12.75">
      <c r="A31" s="4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3"/>
      <c r="AC31" s="6">
        <f t="shared" si="0"/>
        <v>0</v>
      </c>
    </row>
    <row r="32" spans="1:29" ht="12.75">
      <c r="A32" s="4" t="s">
        <v>19</v>
      </c>
      <c r="B32" s="4">
        <v>4</v>
      </c>
      <c r="C32" s="4">
        <v>3</v>
      </c>
      <c r="D32" s="4">
        <v>1</v>
      </c>
      <c r="E32" s="4"/>
      <c r="F32" s="4">
        <v>2</v>
      </c>
      <c r="G32" s="4">
        <v>4</v>
      </c>
      <c r="H32" s="4">
        <v>1</v>
      </c>
      <c r="I32" s="4">
        <v>9</v>
      </c>
      <c r="J32" s="4">
        <v>10</v>
      </c>
      <c r="K32" s="4">
        <v>93</v>
      </c>
      <c r="L32" s="4">
        <v>93</v>
      </c>
      <c r="M32" s="4">
        <v>63</v>
      </c>
      <c r="N32" s="4"/>
      <c r="O32" s="4">
        <v>3</v>
      </c>
      <c r="P32" s="4">
        <v>1</v>
      </c>
      <c r="Q32" s="4"/>
      <c r="R32" s="4"/>
      <c r="S32" s="4"/>
      <c r="T32" s="4"/>
      <c r="U32" s="4">
        <v>1</v>
      </c>
      <c r="V32" s="4"/>
      <c r="W32" s="4">
        <v>2</v>
      </c>
      <c r="X32" s="4">
        <v>9</v>
      </c>
      <c r="Y32" s="4"/>
      <c r="Z32" s="4">
        <v>3</v>
      </c>
      <c r="AA32" s="4">
        <v>7</v>
      </c>
      <c r="AB32" s="13">
        <v>14</v>
      </c>
      <c r="AC32" s="6">
        <f t="shared" si="0"/>
        <v>323</v>
      </c>
    </row>
    <row r="33" spans="1:29" ht="12.75">
      <c r="A33" s="4" t="s">
        <v>20</v>
      </c>
      <c r="B33" s="4"/>
      <c r="C33" s="4"/>
      <c r="D33" s="4"/>
      <c r="E33" s="4"/>
      <c r="F33" s="4"/>
      <c r="G33" s="4">
        <v>1</v>
      </c>
      <c r="H33" s="4"/>
      <c r="I33" s="4"/>
      <c r="J33" s="4">
        <v>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3</v>
      </c>
      <c r="X33" s="4">
        <v>4</v>
      </c>
      <c r="Y33" s="4">
        <v>1</v>
      </c>
      <c r="Z33" s="4">
        <v>2</v>
      </c>
      <c r="AA33" s="4">
        <v>1</v>
      </c>
      <c r="AB33" s="13">
        <v>36</v>
      </c>
      <c r="AC33" s="6">
        <f t="shared" si="0"/>
        <v>50</v>
      </c>
    </row>
    <row r="34" spans="1:29" ht="12.75">
      <c r="A34" s="4" t="s">
        <v>21</v>
      </c>
      <c r="B34" s="4">
        <v>2</v>
      </c>
      <c r="C34" s="4"/>
      <c r="D34" s="4">
        <v>1</v>
      </c>
      <c r="E34" s="4">
        <v>1</v>
      </c>
      <c r="F34" s="4">
        <v>2</v>
      </c>
      <c r="G34" s="4"/>
      <c r="H34" s="4"/>
      <c r="I34" s="4">
        <v>3</v>
      </c>
      <c r="J34" s="4"/>
      <c r="K34" s="4">
        <v>2</v>
      </c>
      <c r="L34" s="4"/>
      <c r="M34" s="4"/>
      <c r="N34" s="4"/>
      <c r="O34" s="4"/>
      <c r="P34" s="4"/>
      <c r="Q34" s="4">
        <v>2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13"/>
      <c r="AC34" s="6">
        <f t="shared" si="0"/>
        <v>13</v>
      </c>
    </row>
    <row r="35" spans="1:29" ht="12.75">
      <c r="A35" s="4" t="s">
        <v>54</v>
      </c>
      <c r="B35" s="4"/>
      <c r="C35" s="4"/>
      <c r="D35" s="4"/>
      <c r="E35" s="4"/>
      <c r="F35" s="4"/>
      <c r="G35" s="4"/>
      <c r="H35" s="4"/>
      <c r="I35" s="4"/>
      <c r="J35" s="4">
        <v>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3"/>
      <c r="AC35" s="6">
        <f t="shared" si="0"/>
        <v>4</v>
      </c>
    </row>
    <row r="36" spans="1:29" ht="12.75">
      <c r="A36" s="4" t="s">
        <v>22</v>
      </c>
      <c r="B36" s="4">
        <v>22</v>
      </c>
      <c r="C36" s="4">
        <v>13</v>
      </c>
      <c r="D36" s="4">
        <v>35</v>
      </c>
      <c r="E36" s="4">
        <v>36</v>
      </c>
      <c r="F36" s="4">
        <v>66</v>
      </c>
      <c r="G36" s="4">
        <v>56</v>
      </c>
      <c r="H36" s="4">
        <v>25</v>
      </c>
      <c r="I36" s="4">
        <v>80</v>
      </c>
      <c r="J36" s="4">
        <v>38</v>
      </c>
      <c r="K36" s="4">
        <v>319</v>
      </c>
      <c r="L36" s="4">
        <v>792</v>
      </c>
      <c r="M36" s="4">
        <v>38</v>
      </c>
      <c r="N36" s="4">
        <v>8</v>
      </c>
      <c r="O36" s="4">
        <v>16</v>
      </c>
      <c r="P36" s="4">
        <v>456</v>
      </c>
      <c r="Q36" s="4">
        <v>69</v>
      </c>
      <c r="R36" s="4">
        <v>16</v>
      </c>
      <c r="S36" s="4">
        <v>11</v>
      </c>
      <c r="T36" s="4"/>
      <c r="U36" s="4"/>
      <c r="V36" s="4"/>
      <c r="W36" s="4">
        <v>1</v>
      </c>
      <c r="X36" s="4"/>
      <c r="Y36" s="4">
        <v>6</v>
      </c>
      <c r="Z36" s="4"/>
      <c r="AA36" s="4">
        <v>1</v>
      </c>
      <c r="AB36" s="13">
        <v>1</v>
      </c>
      <c r="AC36" s="6">
        <f t="shared" si="0"/>
        <v>2105</v>
      </c>
    </row>
    <row r="37" spans="1:29" ht="12.75">
      <c r="A37" s="4" t="s">
        <v>23</v>
      </c>
      <c r="B37" s="4"/>
      <c r="C37" s="4"/>
      <c r="D37" s="4"/>
      <c r="E37" s="4">
        <v>5</v>
      </c>
      <c r="F37" s="4">
        <v>8</v>
      </c>
      <c r="G37" s="4">
        <v>3</v>
      </c>
      <c r="H37" s="4">
        <v>1</v>
      </c>
      <c r="I37" s="4">
        <v>7</v>
      </c>
      <c r="J37" s="4"/>
      <c r="K37" s="4">
        <v>5</v>
      </c>
      <c r="L37" s="4">
        <v>21</v>
      </c>
      <c r="M37" s="4"/>
      <c r="N37" s="4"/>
      <c r="O37" s="4">
        <v>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3"/>
      <c r="AC37" s="6">
        <f t="shared" si="0"/>
        <v>52</v>
      </c>
    </row>
    <row r="38" spans="1:29" ht="12.75">
      <c r="A38" s="4" t="s">
        <v>66</v>
      </c>
      <c r="B38" s="4"/>
      <c r="C38" s="4"/>
      <c r="D38" s="4"/>
      <c r="E38" s="4"/>
      <c r="F38" s="4">
        <v>1</v>
      </c>
      <c r="G38" s="4"/>
      <c r="H38" s="4"/>
      <c r="I38" s="4"/>
      <c r="J38" s="4"/>
      <c r="K38" s="4"/>
      <c r="L38" s="4">
        <v>1</v>
      </c>
      <c r="M38" s="4"/>
      <c r="N38" s="4"/>
      <c r="O38" s="4">
        <v>18</v>
      </c>
      <c r="P38" s="4"/>
      <c r="Q38" s="4"/>
      <c r="R38" s="4"/>
      <c r="S38" s="4">
        <v>1</v>
      </c>
      <c r="T38" s="4"/>
      <c r="U38" s="4"/>
      <c r="V38" s="4"/>
      <c r="W38" s="4"/>
      <c r="X38" s="4"/>
      <c r="Y38" s="4"/>
      <c r="Z38" s="4"/>
      <c r="AA38" s="4"/>
      <c r="AB38" s="13"/>
      <c r="AC38" s="6">
        <f t="shared" si="0"/>
        <v>21</v>
      </c>
    </row>
    <row r="39" spans="1:29" ht="12.75">
      <c r="A39" s="4" t="s">
        <v>24</v>
      </c>
      <c r="B39" s="4"/>
      <c r="C39" s="4"/>
      <c r="D39" s="4"/>
      <c r="E39" s="4">
        <v>3</v>
      </c>
      <c r="F39" s="4">
        <v>1</v>
      </c>
      <c r="G39" s="4">
        <v>1</v>
      </c>
      <c r="H39" s="4">
        <v>7</v>
      </c>
      <c r="I39" s="4"/>
      <c r="J39" s="4">
        <v>1</v>
      </c>
      <c r="K39" s="4">
        <v>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v>1</v>
      </c>
      <c r="AB39" s="13"/>
      <c r="AC39" s="6">
        <f t="shared" si="0"/>
        <v>15</v>
      </c>
    </row>
    <row r="40" spans="1:29" ht="12.75">
      <c r="A40" s="4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6">
        <f t="shared" si="0"/>
        <v>0</v>
      </c>
    </row>
    <row r="41" spans="1:29" ht="12.75">
      <c r="A41" s="4" t="s">
        <v>73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3"/>
      <c r="AC41" s="6">
        <f t="shared" si="0"/>
        <v>0</v>
      </c>
    </row>
    <row r="42" spans="1:29" ht="12.75">
      <c r="A42" s="4" t="s">
        <v>26</v>
      </c>
      <c r="B42" s="4"/>
      <c r="C42" s="4"/>
      <c r="D42" s="4"/>
      <c r="E42" s="4">
        <v>1</v>
      </c>
      <c r="F42" s="4"/>
      <c r="G42" s="4">
        <v>2</v>
      </c>
      <c r="H42" s="4"/>
      <c r="I42" s="4"/>
      <c r="J42" s="4"/>
      <c r="K42" s="4">
        <v>5</v>
      </c>
      <c r="L42" s="4">
        <v>2</v>
      </c>
      <c r="M42" s="4"/>
      <c r="N42" s="4"/>
      <c r="O42" s="4"/>
      <c r="P42" s="4">
        <v>10</v>
      </c>
      <c r="Q42" s="4"/>
      <c r="R42" s="4"/>
      <c r="S42" s="4">
        <v>1</v>
      </c>
      <c r="T42" s="4"/>
      <c r="U42" s="4"/>
      <c r="V42" s="4"/>
      <c r="W42" s="4">
        <v>4</v>
      </c>
      <c r="X42" s="4">
        <v>4</v>
      </c>
      <c r="Y42" s="4">
        <v>3</v>
      </c>
      <c r="Z42" s="4">
        <v>1</v>
      </c>
      <c r="AA42" s="4">
        <v>4</v>
      </c>
      <c r="AB42" s="13">
        <v>2</v>
      </c>
      <c r="AC42" s="6">
        <f t="shared" si="0"/>
        <v>39</v>
      </c>
    </row>
    <row r="43" spans="1:29" ht="12.75">
      <c r="A43" s="4" t="s">
        <v>27</v>
      </c>
      <c r="B43" s="4">
        <v>51</v>
      </c>
      <c r="C43" s="4">
        <v>18</v>
      </c>
      <c r="D43" s="4">
        <v>63</v>
      </c>
      <c r="E43" s="4">
        <v>55</v>
      </c>
      <c r="F43" s="4">
        <v>154</v>
      </c>
      <c r="G43" s="4">
        <v>49</v>
      </c>
      <c r="H43" s="4">
        <v>19</v>
      </c>
      <c r="I43" s="4">
        <v>20</v>
      </c>
      <c r="J43" s="4">
        <v>10</v>
      </c>
      <c r="K43" s="4">
        <v>1</v>
      </c>
      <c r="L43" s="4">
        <v>2</v>
      </c>
      <c r="M43" s="4">
        <v>257</v>
      </c>
      <c r="N43" s="4">
        <v>38</v>
      </c>
      <c r="O43" s="4">
        <v>209</v>
      </c>
      <c r="P43" s="4">
        <v>109</v>
      </c>
      <c r="Q43" s="4">
        <v>102</v>
      </c>
      <c r="R43" s="4">
        <v>230</v>
      </c>
      <c r="S43" s="4">
        <v>33</v>
      </c>
      <c r="T43" s="4">
        <v>16</v>
      </c>
      <c r="U43" s="4">
        <v>13</v>
      </c>
      <c r="V43" s="4">
        <v>4</v>
      </c>
      <c r="W43" s="4">
        <v>17</v>
      </c>
      <c r="X43" s="4">
        <v>22</v>
      </c>
      <c r="Y43" s="4">
        <v>249</v>
      </c>
      <c r="Z43" s="4">
        <v>90</v>
      </c>
      <c r="AA43" s="4">
        <v>39</v>
      </c>
      <c r="AB43" s="13">
        <v>15</v>
      </c>
      <c r="AC43" s="6">
        <f t="shared" si="0"/>
        <v>1885</v>
      </c>
    </row>
    <row r="44" spans="1:29" ht="12.7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91</v>
      </c>
      <c r="M44" s="4">
        <v>3</v>
      </c>
      <c r="N44" s="4"/>
      <c r="O44" s="4"/>
      <c r="P44" s="4">
        <v>5</v>
      </c>
      <c r="Q44" s="4"/>
      <c r="R44" s="4"/>
      <c r="S44" s="4"/>
      <c r="T44" s="4">
        <v>1</v>
      </c>
      <c r="U44" s="4"/>
      <c r="V44" s="4"/>
      <c r="W44" s="4"/>
      <c r="X44" s="4">
        <v>2</v>
      </c>
      <c r="Y44" s="4">
        <v>1</v>
      </c>
      <c r="Z44" s="4"/>
      <c r="AA44" s="4"/>
      <c r="AB44" s="13"/>
      <c r="AC44" s="6">
        <f t="shared" si="0"/>
        <v>103</v>
      </c>
    </row>
    <row r="45" spans="1:29" ht="12.75">
      <c r="A45" s="4" t="s">
        <v>28</v>
      </c>
      <c r="B45" s="4"/>
      <c r="C45" s="4"/>
      <c r="D45" s="4">
        <v>3</v>
      </c>
      <c r="E45" s="4"/>
      <c r="F45" s="4">
        <v>1</v>
      </c>
      <c r="G45" s="4"/>
      <c r="H45" s="4">
        <v>2</v>
      </c>
      <c r="I45" s="4">
        <v>2</v>
      </c>
      <c r="J45" s="4"/>
      <c r="K45" s="4"/>
      <c r="L45" s="4">
        <v>1</v>
      </c>
      <c r="M45" s="4"/>
      <c r="N45" s="4"/>
      <c r="O45" s="4"/>
      <c r="P45" s="4">
        <v>10</v>
      </c>
      <c r="Q45" s="4"/>
      <c r="R45" s="4">
        <v>1</v>
      </c>
      <c r="S45" s="4">
        <v>2</v>
      </c>
      <c r="T45" s="4">
        <v>1</v>
      </c>
      <c r="U45" s="4"/>
      <c r="V45" s="4"/>
      <c r="W45" s="4">
        <v>2</v>
      </c>
      <c r="X45" s="4"/>
      <c r="Y45" s="4"/>
      <c r="Z45" s="4"/>
      <c r="AA45" s="4">
        <v>3</v>
      </c>
      <c r="AB45" s="13">
        <v>10</v>
      </c>
      <c r="AC45" s="6">
        <f t="shared" si="0"/>
        <v>38</v>
      </c>
    </row>
    <row r="46" spans="1:29" ht="12.75">
      <c r="A46" s="4" t="s">
        <v>75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3"/>
      <c r="AC46" s="6">
        <f t="shared" si="0"/>
        <v>0</v>
      </c>
    </row>
    <row r="47" spans="1:29" ht="12.75">
      <c r="A47" s="4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3">
        <v>1</v>
      </c>
      <c r="AC47" s="6">
        <f t="shared" si="0"/>
        <v>1</v>
      </c>
    </row>
    <row r="48" spans="1:29" ht="12.75">
      <c r="A48" s="4" t="s">
        <v>108</v>
      </c>
      <c r="B48" s="4"/>
      <c r="C48" s="4"/>
      <c r="D48" s="4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3"/>
      <c r="AC48" s="6">
        <f t="shared" si="0"/>
        <v>1</v>
      </c>
    </row>
    <row r="49" spans="1:29" ht="12.75">
      <c r="A49" s="4" t="s">
        <v>30</v>
      </c>
      <c r="B49" s="4">
        <v>25</v>
      </c>
      <c r="C49" s="4">
        <v>2</v>
      </c>
      <c r="D49" s="4">
        <v>20</v>
      </c>
      <c r="E49" s="4">
        <v>8</v>
      </c>
      <c r="F49" s="4">
        <v>6</v>
      </c>
      <c r="G49" s="4">
        <v>2</v>
      </c>
      <c r="H49" s="4">
        <v>4</v>
      </c>
      <c r="I49" s="4">
        <v>2</v>
      </c>
      <c r="J49" s="4">
        <v>9</v>
      </c>
      <c r="K49" s="4"/>
      <c r="L49" s="4"/>
      <c r="M49" s="4"/>
      <c r="N49" s="4">
        <v>1</v>
      </c>
      <c r="O49" s="4"/>
      <c r="P49" s="4"/>
      <c r="Q49" s="4"/>
      <c r="R49" s="4">
        <v>1</v>
      </c>
      <c r="S49" s="4">
        <v>1</v>
      </c>
      <c r="T49" s="4">
        <v>3</v>
      </c>
      <c r="U49" s="4">
        <v>1</v>
      </c>
      <c r="V49" s="4"/>
      <c r="W49" s="4">
        <v>2</v>
      </c>
      <c r="X49" s="4"/>
      <c r="Y49" s="4">
        <v>1</v>
      </c>
      <c r="Z49" s="4">
        <v>1</v>
      </c>
      <c r="AA49" s="4"/>
      <c r="AB49" s="13"/>
      <c r="AC49" s="6">
        <f t="shared" si="0"/>
        <v>89</v>
      </c>
    </row>
    <row r="50" spans="1:29" ht="12.75">
      <c r="A50" s="4" t="s">
        <v>31</v>
      </c>
      <c r="B50" s="4"/>
      <c r="C50" s="4">
        <v>1</v>
      </c>
      <c r="D50" s="4">
        <v>5</v>
      </c>
      <c r="E50" s="4">
        <v>5</v>
      </c>
      <c r="F50" s="4">
        <v>5</v>
      </c>
      <c r="G50" s="4">
        <v>8</v>
      </c>
      <c r="H50" s="4">
        <v>5</v>
      </c>
      <c r="I50" s="4"/>
      <c r="J50" s="4">
        <v>70</v>
      </c>
      <c r="K50" s="4"/>
      <c r="L50" s="4"/>
      <c r="M50" s="4">
        <v>1</v>
      </c>
      <c r="N50" s="4"/>
      <c r="O50" s="4"/>
      <c r="P50" s="4"/>
      <c r="Q50" s="4">
        <v>1</v>
      </c>
      <c r="R50" s="4"/>
      <c r="S50" s="4"/>
      <c r="T50" s="4"/>
      <c r="U50" s="4"/>
      <c r="V50" s="4"/>
      <c r="W50" s="4">
        <v>4</v>
      </c>
      <c r="X50" s="4">
        <v>5</v>
      </c>
      <c r="Y50" s="4">
        <v>4</v>
      </c>
      <c r="Z50" s="4">
        <v>6</v>
      </c>
      <c r="AA50" s="4"/>
      <c r="AB50" s="13"/>
      <c r="AC50" s="6">
        <f t="shared" si="0"/>
        <v>120</v>
      </c>
    </row>
    <row r="51" spans="1:29" ht="12.75">
      <c r="A51" s="4" t="s">
        <v>61</v>
      </c>
      <c r="B51" s="4">
        <v>8</v>
      </c>
      <c r="C51" s="4">
        <v>14</v>
      </c>
      <c r="D51" s="4">
        <v>9</v>
      </c>
      <c r="E51" s="4">
        <v>3</v>
      </c>
      <c r="F51" s="4">
        <v>4</v>
      </c>
      <c r="G51" s="4">
        <v>1</v>
      </c>
      <c r="H51" s="4">
        <v>2</v>
      </c>
      <c r="I51" s="4">
        <v>27</v>
      </c>
      <c r="J51" s="4"/>
      <c r="K51" s="4">
        <v>16</v>
      </c>
      <c r="L51" s="4">
        <v>35</v>
      </c>
      <c r="M51" s="4">
        <v>4</v>
      </c>
      <c r="N51" s="4">
        <v>2</v>
      </c>
      <c r="O51" s="4"/>
      <c r="P51" s="4">
        <v>5</v>
      </c>
      <c r="Q51" s="4"/>
      <c r="R51" s="4"/>
      <c r="S51" s="4"/>
      <c r="T51" s="4"/>
      <c r="U51" s="4"/>
      <c r="V51" s="4"/>
      <c r="W51" s="4">
        <v>3</v>
      </c>
      <c r="X51" s="4"/>
      <c r="Y51" s="4">
        <v>2</v>
      </c>
      <c r="Z51" s="4"/>
      <c r="AA51" s="4"/>
      <c r="AB51" s="13"/>
      <c r="AC51" s="6">
        <f t="shared" si="0"/>
        <v>135</v>
      </c>
    </row>
    <row r="52" spans="1:29" ht="12.75">
      <c r="A52" s="4" t="s">
        <v>59</v>
      </c>
      <c r="B52" s="4"/>
      <c r="C52" s="4">
        <v>1</v>
      </c>
      <c r="D52" s="4">
        <v>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20</v>
      </c>
      <c r="P52" s="4"/>
      <c r="Q52" s="4"/>
      <c r="R52" s="4"/>
      <c r="S52" s="4"/>
      <c r="T52" s="4"/>
      <c r="U52" s="4">
        <v>43</v>
      </c>
      <c r="V52" s="4"/>
      <c r="W52" s="4">
        <v>20</v>
      </c>
      <c r="X52" s="4"/>
      <c r="Y52" s="4"/>
      <c r="Z52" s="4"/>
      <c r="AA52" s="4">
        <v>37</v>
      </c>
      <c r="AB52" s="13"/>
      <c r="AC52" s="6">
        <f t="shared" si="0"/>
        <v>122</v>
      </c>
    </row>
    <row r="53" spans="1:29" ht="12.75">
      <c r="A53" s="4" t="s">
        <v>103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v>1</v>
      </c>
      <c r="AA53" s="4"/>
      <c r="AB53" s="13"/>
      <c r="AC53" s="6">
        <f t="shared" si="0"/>
        <v>1</v>
      </c>
    </row>
    <row r="54" spans="1:29" ht="12.75">
      <c r="A54" s="4" t="s">
        <v>47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12</v>
      </c>
      <c r="AB54" s="13"/>
      <c r="AC54" s="6">
        <f t="shared" si="0"/>
        <v>12</v>
      </c>
    </row>
    <row r="55" spans="1:29" ht="12.75">
      <c r="A55" s="4" t="s">
        <v>99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3"/>
      <c r="AC55" s="6">
        <f t="shared" si="0"/>
        <v>0</v>
      </c>
    </row>
    <row r="56" spans="1:29" ht="12.75">
      <c r="A56" s="4" t="s">
        <v>32</v>
      </c>
      <c r="B56" s="4"/>
      <c r="C56" s="4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>
        <v>5</v>
      </c>
      <c r="R56" s="4">
        <v>2</v>
      </c>
      <c r="S56" s="4">
        <v>1</v>
      </c>
      <c r="T56" s="4"/>
      <c r="U56" s="4"/>
      <c r="V56" s="4"/>
      <c r="W56" s="4">
        <v>3</v>
      </c>
      <c r="X56" s="4"/>
      <c r="Y56" s="4"/>
      <c r="Z56" s="4"/>
      <c r="AA56" s="4">
        <v>1</v>
      </c>
      <c r="AB56" s="13"/>
      <c r="AC56" s="6">
        <f t="shared" si="0"/>
        <v>14</v>
      </c>
    </row>
    <row r="57" spans="1:29" ht="12.75">
      <c r="A57" s="4" t="s">
        <v>76</v>
      </c>
      <c r="B57" s="4"/>
      <c r="C57" s="4"/>
      <c r="D57" s="4">
        <v>1</v>
      </c>
      <c r="E57" s="4"/>
      <c r="F57" s="4"/>
      <c r="G57" s="4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>
        <v>3</v>
      </c>
      <c r="Z57" s="4"/>
      <c r="AA57" s="4"/>
      <c r="AB57" s="13"/>
      <c r="AC57" s="6">
        <f t="shared" si="0"/>
        <v>5</v>
      </c>
    </row>
    <row r="58" spans="1:29" ht="12.75">
      <c r="A58" s="4" t="s">
        <v>33</v>
      </c>
      <c r="B58" s="4">
        <v>7</v>
      </c>
      <c r="C58" s="4"/>
      <c r="D58" s="4"/>
      <c r="E58" s="4"/>
      <c r="F58" s="4"/>
      <c r="G58" s="4">
        <v>15</v>
      </c>
      <c r="H58" s="4"/>
      <c r="I58" s="4"/>
      <c r="J58" s="4">
        <v>3</v>
      </c>
      <c r="K58" s="4"/>
      <c r="L58" s="4">
        <v>17</v>
      </c>
      <c r="M58" s="4">
        <v>190</v>
      </c>
      <c r="N58" s="4">
        <v>35</v>
      </c>
      <c r="O58" s="4">
        <v>20</v>
      </c>
      <c r="P58" s="4">
        <v>12</v>
      </c>
      <c r="Q58" s="4">
        <v>31</v>
      </c>
      <c r="R58" s="4"/>
      <c r="S58" s="4"/>
      <c r="T58" s="4"/>
      <c r="U58" s="4"/>
      <c r="V58" s="4"/>
      <c r="W58" s="4"/>
      <c r="X58" s="4"/>
      <c r="Y58" s="4"/>
      <c r="Z58" s="4">
        <v>49</v>
      </c>
      <c r="AA58" s="4">
        <v>48</v>
      </c>
      <c r="AB58" s="13"/>
      <c r="AC58" s="6">
        <f t="shared" si="0"/>
        <v>427</v>
      </c>
    </row>
    <row r="59" spans="1:29" ht="12.75">
      <c r="A59" s="4" t="s">
        <v>102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>
        <v>2</v>
      </c>
      <c r="AA59" s="4"/>
      <c r="AB59" s="13"/>
      <c r="AC59" s="6">
        <f t="shared" si="0"/>
        <v>2</v>
      </c>
    </row>
    <row r="60" spans="1:29" ht="12.75">
      <c r="A60" s="4" t="s">
        <v>34</v>
      </c>
      <c r="B60" s="4">
        <v>203</v>
      </c>
      <c r="C60" s="4">
        <v>156</v>
      </c>
      <c r="D60" s="4">
        <v>349</v>
      </c>
      <c r="E60" s="4">
        <v>179</v>
      </c>
      <c r="F60" s="4">
        <v>1281</v>
      </c>
      <c r="G60" s="4">
        <v>807</v>
      </c>
      <c r="H60" s="4">
        <v>483</v>
      </c>
      <c r="I60" s="4">
        <v>774</v>
      </c>
      <c r="J60" s="4">
        <v>500</v>
      </c>
      <c r="K60" s="4">
        <v>4899</v>
      </c>
      <c r="L60" s="4">
        <v>5443</v>
      </c>
      <c r="M60" s="4">
        <v>4839</v>
      </c>
      <c r="N60" s="4">
        <v>260</v>
      </c>
      <c r="O60" s="4">
        <v>4494</v>
      </c>
      <c r="P60" s="4">
        <v>3158</v>
      </c>
      <c r="Q60" s="4">
        <v>1607</v>
      </c>
      <c r="R60" s="4">
        <v>457</v>
      </c>
      <c r="S60" s="4">
        <v>715</v>
      </c>
      <c r="T60" s="4">
        <v>286</v>
      </c>
      <c r="U60" s="4">
        <v>250</v>
      </c>
      <c r="V60" s="4">
        <v>48</v>
      </c>
      <c r="W60" s="4">
        <v>94</v>
      </c>
      <c r="X60" s="4">
        <v>655</v>
      </c>
      <c r="Y60" s="4">
        <v>93</v>
      </c>
      <c r="Z60" s="4">
        <v>817</v>
      </c>
      <c r="AA60" s="4">
        <v>608</v>
      </c>
      <c r="AB60" s="13">
        <v>450</v>
      </c>
      <c r="AC60" s="6">
        <f t="shared" si="0"/>
        <v>33905</v>
      </c>
    </row>
    <row r="61" spans="1:29" ht="12.75">
      <c r="A61" s="4" t="s">
        <v>35</v>
      </c>
      <c r="B61" s="4"/>
      <c r="C61" s="4"/>
      <c r="D61" s="4"/>
      <c r="E61" s="4"/>
      <c r="F61" s="4"/>
      <c r="G61" s="4"/>
      <c r="H61" s="4"/>
      <c r="I61" s="4"/>
      <c r="J61" s="4"/>
      <c r="K61" s="4">
        <v>40</v>
      </c>
      <c r="L61" s="4">
        <v>127</v>
      </c>
      <c r="M61" s="4">
        <v>4</v>
      </c>
      <c r="N61" s="4"/>
      <c r="O61" s="4">
        <v>21</v>
      </c>
      <c r="P61" s="4">
        <v>1</v>
      </c>
      <c r="Q61" s="4"/>
      <c r="R61" s="4">
        <v>1</v>
      </c>
      <c r="S61" s="4">
        <v>1</v>
      </c>
      <c r="T61" s="4">
        <v>1</v>
      </c>
      <c r="U61" s="4"/>
      <c r="V61" s="4">
        <v>2</v>
      </c>
      <c r="W61" s="4">
        <v>3</v>
      </c>
      <c r="X61" s="4">
        <v>41</v>
      </c>
      <c r="Y61" s="4"/>
      <c r="Z61" s="4">
        <v>89</v>
      </c>
      <c r="AA61" s="4">
        <v>192</v>
      </c>
      <c r="AB61" s="13">
        <v>154</v>
      </c>
      <c r="AC61" s="6">
        <f t="shared" si="0"/>
        <v>677</v>
      </c>
    </row>
    <row r="62" spans="1:29" ht="12.75">
      <c r="A62" s="4" t="s">
        <v>57</v>
      </c>
      <c r="B62" s="4">
        <v>20</v>
      </c>
      <c r="C62" s="4"/>
      <c r="D62" s="4"/>
      <c r="E62" s="4"/>
      <c r="F62" s="4"/>
      <c r="G62" s="4">
        <v>3</v>
      </c>
      <c r="H62" s="4"/>
      <c r="I62" s="4">
        <v>85</v>
      </c>
      <c r="J62" s="4">
        <v>91</v>
      </c>
      <c r="K62" s="4">
        <v>38</v>
      </c>
      <c r="L62" s="4">
        <v>78</v>
      </c>
      <c r="M62" s="4">
        <v>50</v>
      </c>
      <c r="N62" s="4"/>
      <c r="O62" s="4">
        <v>58</v>
      </c>
      <c r="P62" s="4"/>
      <c r="Q62" s="4">
        <v>3</v>
      </c>
      <c r="R62" s="4">
        <v>4</v>
      </c>
      <c r="S62" s="4"/>
      <c r="T62" s="4"/>
      <c r="U62" s="4">
        <v>2</v>
      </c>
      <c r="V62" s="4"/>
      <c r="W62" s="4"/>
      <c r="X62" s="4">
        <v>4</v>
      </c>
      <c r="Y62" s="4">
        <v>2</v>
      </c>
      <c r="Z62" s="4">
        <v>2</v>
      </c>
      <c r="AA62" s="4"/>
      <c r="AB62" s="13"/>
      <c r="AC62" s="6">
        <f t="shared" si="0"/>
        <v>440</v>
      </c>
    </row>
    <row r="63" spans="1:29" ht="12.75">
      <c r="A63" s="4" t="s">
        <v>36</v>
      </c>
      <c r="B63" s="4"/>
      <c r="C63" s="4">
        <v>15</v>
      </c>
      <c r="D63" s="4">
        <v>30</v>
      </c>
      <c r="E63" s="4">
        <v>19</v>
      </c>
      <c r="F63" s="4">
        <v>270</v>
      </c>
      <c r="G63" s="4">
        <v>261</v>
      </c>
      <c r="H63" s="4">
        <v>14</v>
      </c>
      <c r="I63" s="4">
        <v>226</v>
      </c>
      <c r="J63" s="4">
        <v>70</v>
      </c>
      <c r="K63" s="4">
        <v>539</v>
      </c>
      <c r="L63" s="4">
        <v>372</v>
      </c>
      <c r="M63" s="4">
        <v>565</v>
      </c>
      <c r="N63" s="4">
        <v>63</v>
      </c>
      <c r="O63" s="4">
        <v>404</v>
      </c>
      <c r="P63" s="4">
        <v>33</v>
      </c>
      <c r="Q63" s="4">
        <v>48</v>
      </c>
      <c r="R63" s="4">
        <v>5</v>
      </c>
      <c r="S63" s="4"/>
      <c r="T63" s="4"/>
      <c r="U63" s="4"/>
      <c r="V63" s="4"/>
      <c r="W63" s="4"/>
      <c r="X63" s="4">
        <v>3</v>
      </c>
      <c r="Y63" s="4">
        <v>69</v>
      </c>
      <c r="Z63" s="4">
        <v>435</v>
      </c>
      <c r="AA63" s="4">
        <v>741</v>
      </c>
      <c r="AB63" s="13">
        <v>189</v>
      </c>
      <c r="AC63" s="6">
        <f t="shared" si="0"/>
        <v>4371</v>
      </c>
    </row>
    <row r="64" spans="1:29" ht="12.75">
      <c r="A64" s="4" t="s">
        <v>50</v>
      </c>
      <c r="B64" s="4">
        <v>31</v>
      </c>
      <c r="C64" s="4">
        <v>30</v>
      </c>
      <c r="D64" s="4">
        <v>9</v>
      </c>
      <c r="E64" s="4">
        <v>20</v>
      </c>
      <c r="F64" s="4">
        <v>25</v>
      </c>
      <c r="G64" s="4">
        <v>72</v>
      </c>
      <c r="H64" s="4">
        <v>35</v>
      </c>
      <c r="I64" s="4">
        <v>11</v>
      </c>
      <c r="J64" s="4">
        <v>4</v>
      </c>
      <c r="K64" s="4">
        <v>6</v>
      </c>
      <c r="L64" s="4"/>
      <c r="M64" s="4"/>
      <c r="N64" s="4"/>
      <c r="O64" s="4">
        <v>30</v>
      </c>
      <c r="P64" s="4"/>
      <c r="Q64" s="4"/>
      <c r="R64" s="4"/>
      <c r="S64" s="4"/>
      <c r="T64" s="4"/>
      <c r="U64" s="4">
        <v>2</v>
      </c>
      <c r="V64" s="4"/>
      <c r="W64" s="4">
        <v>12</v>
      </c>
      <c r="X64" s="4">
        <v>1</v>
      </c>
      <c r="Y64" s="4"/>
      <c r="Z64" s="4">
        <v>2</v>
      </c>
      <c r="AA64" s="4">
        <v>19</v>
      </c>
      <c r="AB64" s="13"/>
      <c r="AC64" s="6">
        <f t="shared" si="0"/>
        <v>309</v>
      </c>
    </row>
    <row r="65" spans="1:29" ht="12.75">
      <c r="A65" s="4" t="s">
        <v>37</v>
      </c>
      <c r="B65" s="4">
        <v>4</v>
      </c>
      <c r="C65" s="4">
        <v>8</v>
      </c>
      <c r="D65" s="4">
        <v>45</v>
      </c>
      <c r="E65" s="4">
        <v>6</v>
      </c>
      <c r="F65" s="4">
        <v>3</v>
      </c>
      <c r="G65" s="4">
        <v>10</v>
      </c>
      <c r="H65" s="4"/>
      <c r="I65" s="4">
        <v>75</v>
      </c>
      <c r="J65" s="4">
        <v>124</v>
      </c>
      <c r="K65" s="4">
        <v>142</v>
      </c>
      <c r="L65" s="4">
        <v>66</v>
      </c>
      <c r="M65" s="4">
        <v>65</v>
      </c>
      <c r="N65" s="4">
        <v>5</v>
      </c>
      <c r="O65" s="4"/>
      <c r="P65" s="4">
        <v>2</v>
      </c>
      <c r="Q65" s="4">
        <v>18</v>
      </c>
      <c r="R65" s="4">
        <v>4</v>
      </c>
      <c r="S65" s="4"/>
      <c r="T65" s="4">
        <v>32</v>
      </c>
      <c r="U65" s="4">
        <v>10</v>
      </c>
      <c r="V65" s="4"/>
      <c r="W65" s="4"/>
      <c r="X65" s="4">
        <v>11</v>
      </c>
      <c r="Y65" s="4">
        <v>21</v>
      </c>
      <c r="Z65" s="4">
        <v>26</v>
      </c>
      <c r="AA65" s="4">
        <v>135</v>
      </c>
      <c r="AB65" s="13">
        <v>41</v>
      </c>
      <c r="AC65" s="6">
        <f t="shared" si="0"/>
        <v>853</v>
      </c>
    </row>
    <row r="66" spans="1:29" ht="12.75">
      <c r="A66" s="4" t="s">
        <v>38</v>
      </c>
      <c r="B66" s="4">
        <v>260</v>
      </c>
      <c r="C66" s="4">
        <v>195</v>
      </c>
      <c r="D66" s="4">
        <v>599</v>
      </c>
      <c r="E66" s="4">
        <v>245</v>
      </c>
      <c r="F66" s="4">
        <v>808</v>
      </c>
      <c r="G66" s="4">
        <v>623</v>
      </c>
      <c r="H66" s="4">
        <v>315</v>
      </c>
      <c r="I66" s="4">
        <v>746</v>
      </c>
      <c r="J66" s="4">
        <v>656</v>
      </c>
      <c r="K66" s="4">
        <v>1068</v>
      </c>
      <c r="L66" s="4">
        <v>690</v>
      </c>
      <c r="M66" s="4">
        <v>1630</v>
      </c>
      <c r="N66" s="4">
        <v>480</v>
      </c>
      <c r="O66" s="4">
        <v>747</v>
      </c>
      <c r="P66" s="4">
        <v>592</v>
      </c>
      <c r="Q66" s="4">
        <v>1023</v>
      </c>
      <c r="R66" s="4">
        <v>720</v>
      </c>
      <c r="S66" s="4">
        <v>590</v>
      </c>
      <c r="T66" s="4">
        <v>354</v>
      </c>
      <c r="U66" s="4">
        <v>249</v>
      </c>
      <c r="V66" s="4">
        <v>62</v>
      </c>
      <c r="W66" s="4">
        <v>381</v>
      </c>
      <c r="X66" s="4">
        <v>192</v>
      </c>
      <c r="Y66" s="4">
        <v>362</v>
      </c>
      <c r="Z66" s="4">
        <v>1546</v>
      </c>
      <c r="AA66" s="4">
        <v>1483</v>
      </c>
      <c r="AB66" s="13">
        <v>601</v>
      </c>
      <c r="AC66" s="6">
        <f t="shared" si="0"/>
        <v>17217</v>
      </c>
    </row>
    <row r="67" spans="1:29" ht="12.75">
      <c r="A67" s="4" t="s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3"/>
      <c r="AC67" s="6">
        <f t="shared" si="0"/>
        <v>0</v>
      </c>
    </row>
    <row r="68" spans="1:29" ht="12.75">
      <c r="A68" s="4" t="s">
        <v>39</v>
      </c>
      <c r="B68" s="4"/>
      <c r="C68" s="4"/>
      <c r="D68" s="4"/>
      <c r="E68" s="4"/>
      <c r="F68" s="4"/>
      <c r="G68" s="4"/>
      <c r="H68" s="4"/>
      <c r="I68" s="4">
        <v>6</v>
      </c>
      <c r="J68" s="4"/>
      <c r="K68" s="4"/>
      <c r="L68" s="4"/>
      <c r="M68" s="4"/>
      <c r="N68" s="4"/>
      <c r="O68" s="4">
        <v>21</v>
      </c>
      <c r="P68" s="4"/>
      <c r="Q68" s="4"/>
      <c r="R68" s="4"/>
      <c r="S68" s="4"/>
      <c r="T68" s="4"/>
      <c r="U68" s="4"/>
      <c r="V68" s="4">
        <v>1</v>
      </c>
      <c r="W68" s="4"/>
      <c r="X68" s="4">
        <v>5</v>
      </c>
      <c r="Y68" s="4"/>
      <c r="Z68" s="4"/>
      <c r="AA68" s="4"/>
      <c r="AB68" s="13"/>
      <c r="AC68" s="6">
        <f t="shared" si="0"/>
        <v>33</v>
      </c>
    </row>
    <row r="69" spans="1:29" ht="12.75">
      <c r="A69" s="4" t="s">
        <v>40</v>
      </c>
      <c r="B69" s="4"/>
      <c r="C69" s="4"/>
      <c r="D69" s="4"/>
      <c r="E69" s="4"/>
      <c r="F69" s="4">
        <v>1</v>
      </c>
      <c r="G69" s="4"/>
      <c r="H69" s="4">
        <v>2</v>
      </c>
      <c r="I69" s="4"/>
      <c r="J69" s="4"/>
      <c r="K69" s="4">
        <v>6</v>
      </c>
      <c r="L69" s="4"/>
      <c r="M69" s="4"/>
      <c r="N69" s="4"/>
      <c r="O69" s="4"/>
      <c r="P69" s="4"/>
      <c r="Q69" s="4"/>
      <c r="R69" s="4"/>
      <c r="S69" s="4">
        <v>1</v>
      </c>
      <c r="T69" s="4"/>
      <c r="U69" s="4"/>
      <c r="V69" s="4"/>
      <c r="W69" s="4"/>
      <c r="X69" s="4">
        <v>3</v>
      </c>
      <c r="Y69" s="4">
        <v>12</v>
      </c>
      <c r="Z69" s="4">
        <v>4</v>
      </c>
      <c r="AA69" s="4">
        <v>6</v>
      </c>
      <c r="AB69" s="13"/>
      <c r="AC69" s="6">
        <f t="shared" si="0"/>
        <v>35</v>
      </c>
    </row>
    <row r="70" spans="1:29" ht="12.75">
      <c r="A70" s="7" t="s">
        <v>67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3"/>
      <c r="AC70" s="6">
        <f t="shared" si="0"/>
        <v>0</v>
      </c>
    </row>
    <row r="71" spans="1:29" ht="12.75">
      <c r="A71" s="7" t="s">
        <v>55</v>
      </c>
      <c r="B71" s="4">
        <v>1</v>
      </c>
      <c r="C71" s="4"/>
      <c r="D71" s="4"/>
      <c r="E71" s="4"/>
      <c r="F71" s="4"/>
      <c r="G71" s="4"/>
      <c r="H71" s="4"/>
      <c r="I71" s="4"/>
      <c r="J71" s="4"/>
      <c r="K71" s="4">
        <v>6</v>
      </c>
      <c r="L71" s="4">
        <v>2</v>
      </c>
      <c r="M71" s="4"/>
      <c r="N71" s="4"/>
      <c r="O71" s="4"/>
      <c r="P71" s="4">
        <v>5</v>
      </c>
      <c r="Q71" s="4"/>
      <c r="R71" s="4"/>
      <c r="S71" s="4"/>
      <c r="T71" s="4"/>
      <c r="U71" s="4"/>
      <c r="V71" s="4"/>
      <c r="W71" s="4">
        <v>2</v>
      </c>
      <c r="X71" s="4">
        <v>3</v>
      </c>
      <c r="Y71" s="4"/>
      <c r="Z71" s="4"/>
      <c r="AA71" s="4"/>
      <c r="AB71" s="13"/>
      <c r="AC71" s="6">
        <f t="shared" si="0"/>
        <v>19</v>
      </c>
    </row>
    <row r="72" spans="1:29" ht="12.75">
      <c r="A72" s="7" t="s">
        <v>113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4</v>
      </c>
      <c r="S72" s="4"/>
      <c r="T72" s="4"/>
      <c r="U72" s="4"/>
      <c r="V72" s="4"/>
      <c r="W72" s="4"/>
      <c r="X72" s="4"/>
      <c r="Y72" s="4"/>
      <c r="Z72" s="4"/>
      <c r="AA72" s="4"/>
      <c r="AB72" s="13"/>
      <c r="AC72" s="6">
        <f t="shared" si="0"/>
        <v>4</v>
      </c>
    </row>
    <row r="73" spans="1:29" ht="12.75">
      <c r="A73" s="7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3"/>
      <c r="AC73" s="6">
        <f t="shared" si="0"/>
        <v>0</v>
      </c>
    </row>
    <row r="74" spans="1:29" ht="13.5" thickBot="1">
      <c r="A74" s="7" t="s">
        <v>41</v>
      </c>
      <c r="B74" s="7">
        <v>4</v>
      </c>
      <c r="C74" s="7">
        <v>4</v>
      </c>
      <c r="D74" s="7">
        <v>2</v>
      </c>
      <c r="E74" s="7">
        <v>6</v>
      </c>
      <c r="F74" s="7">
        <v>3</v>
      </c>
      <c r="G74" s="7">
        <v>6</v>
      </c>
      <c r="H74" s="7"/>
      <c r="I74" s="7">
        <v>9</v>
      </c>
      <c r="J74" s="7"/>
      <c r="K74" s="7">
        <v>3</v>
      </c>
      <c r="L74" s="7">
        <v>6</v>
      </c>
      <c r="M74" s="7">
        <v>2</v>
      </c>
      <c r="N74" s="7">
        <v>1</v>
      </c>
      <c r="O74" s="7">
        <v>2</v>
      </c>
      <c r="P74" s="7">
        <v>2</v>
      </c>
      <c r="Q74" s="7">
        <v>1</v>
      </c>
      <c r="R74" s="7">
        <v>3</v>
      </c>
      <c r="S74" s="7">
        <v>1</v>
      </c>
      <c r="T74" s="7"/>
      <c r="U74" s="7">
        <v>1</v>
      </c>
      <c r="V74" s="7"/>
      <c r="W74" s="7"/>
      <c r="X74" s="7"/>
      <c r="Y74" s="7">
        <v>1</v>
      </c>
      <c r="Z74" s="7"/>
      <c r="AA74" s="7">
        <v>1</v>
      </c>
      <c r="AB74" s="14"/>
      <c r="AC74" s="6">
        <f t="shared" si="0"/>
        <v>58</v>
      </c>
    </row>
    <row r="75" spans="1:29" s="1" customFormat="1" ht="13.5" thickBot="1">
      <c r="A75" s="8" t="s">
        <v>51</v>
      </c>
      <c r="B75" s="9">
        <f>SUM(B4:B74)</f>
        <v>1029</v>
      </c>
      <c r="C75" s="9">
        <f aca="true" t="shared" si="1" ref="C75:AA75">SUM(C4:C74)</f>
        <v>863</v>
      </c>
      <c r="D75" s="9">
        <f t="shared" si="1"/>
        <v>1241</v>
      </c>
      <c r="E75" s="9">
        <f t="shared" si="1"/>
        <v>683</v>
      </c>
      <c r="F75" s="9">
        <f t="shared" si="1"/>
        <v>2773</v>
      </c>
      <c r="G75" s="9">
        <f t="shared" si="1"/>
        <v>2018</v>
      </c>
      <c r="H75" s="9">
        <f t="shared" si="1"/>
        <v>956</v>
      </c>
      <c r="I75" s="9">
        <f t="shared" si="1"/>
        <v>2141</v>
      </c>
      <c r="J75" s="9">
        <f t="shared" si="1"/>
        <v>1617</v>
      </c>
      <c r="K75" s="9">
        <f t="shared" si="1"/>
        <v>7297</v>
      </c>
      <c r="L75" s="9">
        <f t="shared" si="1"/>
        <v>7912</v>
      </c>
      <c r="M75" s="9">
        <f t="shared" si="1"/>
        <v>7758</v>
      </c>
      <c r="N75" s="9">
        <f t="shared" si="1"/>
        <v>918</v>
      </c>
      <c r="O75" s="9">
        <f t="shared" si="1"/>
        <v>6161</v>
      </c>
      <c r="P75" s="9">
        <f t="shared" si="1"/>
        <v>4424</v>
      </c>
      <c r="Q75" s="9">
        <f t="shared" si="1"/>
        <v>2948</v>
      </c>
      <c r="R75" s="9">
        <f t="shared" si="1"/>
        <v>1517</v>
      </c>
      <c r="S75" s="9">
        <f t="shared" si="1"/>
        <v>5396</v>
      </c>
      <c r="T75" s="9">
        <f t="shared" si="1"/>
        <v>1579</v>
      </c>
      <c r="U75" s="9">
        <f t="shared" si="1"/>
        <v>840</v>
      </c>
      <c r="V75" s="9">
        <f t="shared" si="1"/>
        <v>117</v>
      </c>
      <c r="W75" s="9">
        <f t="shared" si="1"/>
        <v>580</v>
      </c>
      <c r="X75" s="9">
        <f t="shared" si="1"/>
        <v>7504</v>
      </c>
      <c r="Y75" s="9">
        <f t="shared" si="1"/>
        <v>1133</v>
      </c>
      <c r="Z75" s="9">
        <f t="shared" si="1"/>
        <v>3216</v>
      </c>
      <c r="AA75" s="9">
        <f t="shared" si="1"/>
        <v>3408</v>
      </c>
      <c r="AB75" s="15">
        <f>SUM(AB4:AB74)</f>
        <v>1517</v>
      </c>
      <c r="AC75" s="10">
        <f>SUM(AC4:AC74)</f>
        <v>77546</v>
      </c>
    </row>
    <row r="76" ht="12.75">
      <c r="AC76" s="12">
        <f>SUM(B75:AB75)-AC75</f>
        <v>0</v>
      </c>
    </row>
    <row r="77" ht="12.75">
      <c r="A77" s="1" t="s">
        <v>43</v>
      </c>
    </row>
    <row r="78" ht="6.75" customHeight="1"/>
    <row r="79" spans="1:28" ht="12.75">
      <c r="A79" s="4" t="s">
        <v>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1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4" t="s">
        <v>112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v>1</v>
      </c>
      <c r="S80" s="4"/>
      <c r="T80" s="4"/>
      <c r="U80" s="4"/>
      <c r="V80" s="4">
        <v>1</v>
      </c>
      <c r="W80" s="4"/>
      <c r="X80" s="4"/>
      <c r="Y80" s="4"/>
      <c r="Z80" s="4"/>
      <c r="AA80" s="4">
        <v>1</v>
      </c>
      <c r="AB80" s="4"/>
    </row>
    <row r="81" spans="1:28" ht="12.75">
      <c r="A81" s="4" t="s">
        <v>12</v>
      </c>
      <c r="B81" s="4">
        <v>1</v>
      </c>
      <c r="C81" s="4">
        <v>1</v>
      </c>
      <c r="D81" s="4"/>
      <c r="E81" s="4">
        <v>1</v>
      </c>
      <c r="F81" s="4"/>
      <c r="G81" s="4">
        <v>1</v>
      </c>
      <c r="H81" s="4">
        <v>1</v>
      </c>
      <c r="I81" s="4">
        <v>1</v>
      </c>
      <c r="J81" s="4"/>
      <c r="K81" s="4">
        <v>1</v>
      </c>
      <c r="L81" s="4">
        <v>2</v>
      </c>
      <c r="M81" s="4">
        <v>1</v>
      </c>
      <c r="N81" s="4"/>
      <c r="O81" s="4"/>
      <c r="P81" s="4"/>
      <c r="Q81" s="4"/>
      <c r="R81" s="4">
        <v>2</v>
      </c>
      <c r="S81" s="4">
        <v>2</v>
      </c>
      <c r="T81" s="4">
        <v>1</v>
      </c>
      <c r="U81" s="4"/>
      <c r="V81" s="4">
        <v>1</v>
      </c>
      <c r="W81" s="4"/>
      <c r="X81" s="4">
        <v>2</v>
      </c>
      <c r="Y81" s="4">
        <v>1</v>
      </c>
      <c r="Z81" s="4">
        <v>1</v>
      </c>
      <c r="AA81" s="4">
        <v>2</v>
      </c>
      <c r="AB81" s="4"/>
    </row>
    <row r="82" spans="1:28" ht="12.75">
      <c r="A82" s="4" t="s">
        <v>69</v>
      </c>
      <c r="B82" s="4"/>
      <c r="C82" s="4"/>
      <c r="D82" s="4"/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v>2</v>
      </c>
      <c r="S82" s="4"/>
      <c r="T82" s="4"/>
      <c r="U82" s="4">
        <v>1</v>
      </c>
      <c r="V82" s="4">
        <v>1</v>
      </c>
      <c r="W82" s="4">
        <v>1</v>
      </c>
      <c r="X82" s="4">
        <v>2</v>
      </c>
      <c r="Y82" s="4"/>
      <c r="Z82" s="4">
        <v>2</v>
      </c>
      <c r="AA82" s="4"/>
      <c r="AB82" s="4">
        <v>1</v>
      </c>
    </row>
    <row r="83" spans="1:28" ht="12.75">
      <c r="A83" s="4" t="s">
        <v>44</v>
      </c>
      <c r="B83" s="4"/>
      <c r="C83" s="4"/>
      <c r="D83" s="4">
        <v>1</v>
      </c>
      <c r="E83" s="4"/>
      <c r="F83" s="4">
        <v>1</v>
      </c>
      <c r="G83" s="4"/>
      <c r="H83" s="4">
        <v>1</v>
      </c>
      <c r="I83" s="4">
        <v>1</v>
      </c>
      <c r="J83" s="4">
        <v>1</v>
      </c>
      <c r="K83" s="4"/>
      <c r="L83" s="4"/>
      <c r="M83" s="4"/>
      <c r="N83" s="4"/>
      <c r="O83" s="4"/>
      <c r="P83" s="4">
        <v>1</v>
      </c>
      <c r="Q83" s="4">
        <v>1</v>
      </c>
      <c r="R83" s="4">
        <v>1</v>
      </c>
      <c r="S83" s="4">
        <v>1</v>
      </c>
      <c r="T83" s="4"/>
      <c r="U83" s="4">
        <v>1</v>
      </c>
      <c r="V83" s="4">
        <v>1</v>
      </c>
      <c r="W83" s="4">
        <v>1</v>
      </c>
      <c r="X83" s="4">
        <v>1</v>
      </c>
      <c r="Y83" s="4"/>
      <c r="Z83" s="4">
        <v>1</v>
      </c>
      <c r="AA83" s="4"/>
      <c r="AB83" s="4"/>
    </row>
    <row r="84" spans="1:28" ht="12.75">
      <c r="A84" s="4" t="s">
        <v>45</v>
      </c>
      <c r="B84" s="4"/>
      <c r="C84" s="4">
        <v>1</v>
      </c>
      <c r="D84" s="4">
        <v>1</v>
      </c>
      <c r="E84" s="4">
        <v>1</v>
      </c>
      <c r="F84" s="4"/>
      <c r="G84" s="4"/>
      <c r="H84" s="4">
        <v>1</v>
      </c>
      <c r="I84" s="4"/>
      <c r="J84" s="4">
        <v>1</v>
      </c>
      <c r="K84" s="4">
        <v>1</v>
      </c>
      <c r="L84" s="4">
        <v>2</v>
      </c>
      <c r="M84" s="4">
        <v>2</v>
      </c>
      <c r="N84" s="4">
        <v>1</v>
      </c>
      <c r="O84" s="4">
        <v>3</v>
      </c>
      <c r="P84" s="4">
        <v>2</v>
      </c>
      <c r="Q84" s="4">
        <v>2</v>
      </c>
      <c r="R84" s="4">
        <v>2</v>
      </c>
      <c r="S84" s="4">
        <v>1</v>
      </c>
      <c r="T84" s="4">
        <v>1</v>
      </c>
      <c r="U84" s="4">
        <v>2</v>
      </c>
      <c r="V84" s="4"/>
      <c r="W84" s="4">
        <v>2</v>
      </c>
      <c r="X84" s="4">
        <v>2</v>
      </c>
      <c r="Y84" s="4">
        <v>1</v>
      </c>
      <c r="Z84" s="4">
        <v>1</v>
      </c>
      <c r="AA84" s="4">
        <v>1</v>
      </c>
      <c r="AB84" s="4">
        <v>1</v>
      </c>
    </row>
    <row r="85" spans="1:28" ht="12.75">
      <c r="A85" s="4" t="s">
        <v>46</v>
      </c>
      <c r="B85" s="4">
        <v>1</v>
      </c>
      <c r="C85" s="4">
        <v>1</v>
      </c>
      <c r="D85" s="4">
        <v>1</v>
      </c>
      <c r="E85" s="4">
        <v>1</v>
      </c>
      <c r="F85" s="4"/>
      <c r="G85" s="4"/>
      <c r="H85" s="4">
        <v>1</v>
      </c>
      <c r="I85" s="4"/>
      <c r="J85" s="4">
        <v>2</v>
      </c>
      <c r="K85" s="4">
        <v>2</v>
      </c>
      <c r="L85" s="4">
        <v>2</v>
      </c>
      <c r="M85" s="4">
        <v>1</v>
      </c>
      <c r="N85" s="4"/>
      <c r="O85" s="4"/>
      <c r="P85" s="4"/>
      <c r="Q85" s="4"/>
      <c r="R85" s="4">
        <v>1</v>
      </c>
      <c r="S85" s="4"/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</row>
    <row r="86" spans="1:28" ht="12.75">
      <c r="A86" s="4" t="s">
        <v>101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4" t="s">
        <v>47</v>
      </c>
      <c r="B87" s="4">
        <v>1</v>
      </c>
      <c r="C87" s="4">
        <v>1</v>
      </c>
      <c r="D87" s="4">
        <v>2</v>
      </c>
      <c r="E87" s="4">
        <v>1</v>
      </c>
      <c r="F87" s="4"/>
      <c r="G87" s="4">
        <v>2</v>
      </c>
      <c r="H87" s="4">
        <v>5</v>
      </c>
      <c r="I87" s="4">
        <v>8</v>
      </c>
      <c r="J87" s="4">
        <v>3</v>
      </c>
      <c r="K87" s="4">
        <v>2</v>
      </c>
      <c r="L87" s="4">
        <v>2</v>
      </c>
      <c r="M87" s="4">
        <v>4</v>
      </c>
      <c r="N87" s="4">
        <v>2</v>
      </c>
      <c r="O87" s="4">
        <v>2</v>
      </c>
      <c r="P87" s="4"/>
      <c r="Q87" s="4">
        <v>4</v>
      </c>
      <c r="R87" s="4">
        <v>6</v>
      </c>
      <c r="S87" s="4"/>
      <c r="T87" s="4">
        <v>2</v>
      </c>
      <c r="U87" s="4">
        <v>4</v>
      </c>
      <c r="V87" s="4"/>
      <c r="W87" s="4">
        <v>2</v>
      </c>
      <c r="X87" s="4">
        <v>2</v>
      </c>
      <c r="Y87" s="4">
        <v>2</v>
      </c>
      <c r="Z87" s="4">
        <v>4</v>
      </c>
      <c r="AA87" s="4">
        <v>2</v>
      </c>
      <c r="AB87" s="4">
        <v>2</v>
      </c>
    </row>
    <row r="88" spans="1:28" ht="12.75">
      <c r="A88" s="4" t="s">
        <v>53</v>
      </c>
      <c r="B88" s="4"/>
      <c r="C88" s="4"/>
      <c r="D88" s="4"/>
      <c r="E88" s="4">
        <v>1</v>
      </c>
      <c r="F88" s="4"/>
      <c r="G88" s="4">
        <v>3</v>
      </c>
      <c r="H88" s="4"/>
      <c r="I88" s="4">
        <v>4</v>
      </c>
      <c r="J88" s="4">
        <v>2</v>
      </c>
      <c r="K88" s="4">
        <v>1</v>
      </c>
      <c r="L88" s="4"/>
      <c r="M88" s="4">
        <v>1</v>
      </c>
      <c r="N88" s="4">
        <v>2</v>
      </c>
      <c r="O88" s="4">
        <v>2</v>
      </c>
      <c r="P88" s="4">
        <v>2</v>
      </c>
      <c r="Q88" s="4">
        <v>2</v>
      </c>
      <c r="R88" s="4">
        <v>6</v>
      </c>
      <c r="S88" s="4">
        <v>7</v>
      </c>
      <c r="T88" s="4">
        <v>5</v>
      </c>
      <c r="U88" s="4">
        <v>2</v>
      </c>
      <c r="V88" s="4">
        <v>1</v>
      </c>
      <c r="W88" s="4">
        <v>4</v>
      </c>
      <c r="X88" s="4">
        <v>2</v>
      </c>
      <c r="Y88" s="4">
        <v>2</v>
      </c>
      <c r="Z88" s="4">
        <v>9</v>
      </c>
      <c r="AA88" s="4">
        <v>4</v>
      </c>
      <c r="AB88" s="4">
        <v>4</v>
      </c>
    </row>
    <row r="89" spans="1:28" ht="12.75">
      <c r="A89" s="4" t="s">
        <v>32</v>
      </c>
      <c r="B89" s="4">
        <v>1</v>
      </c>
      <c r="C89" s="4"/>
      <c r="D89" s="4"/>
      <c r="E89" s="4">
        <v>1</v>
      </c>
      <c r="F89" s="4">
        <v>1</v>
      </c>
      <c r="G89" s="4"/>
      <c r="H89" s="4">
        <v>1</v>
      </c>
      <c r="I89" s="4">
        <v>4</v>
      </c>
      <c r="J89" s="4">
        <v>2</v>
      </c>
      <c r="K89" s="4"/>
      <c r="L89" s="4">
        <v>3</v>
      </c>
      <c r="M89" s="4">
        <v>1</v>
      </c>
      <c r="N89" s="4">
        <v>1</v>
      </c>
      <c r="O89" s="4"/>
      <c r="P89" s="4"/>
      <c r="Q89" s="4"/>
      <c r="R89" s="4"/>
      <c r="S89" s="4"/>
      <c r="T89" s="4">
        <v>2</v>
      </c>
      <c r="U89" s="4">
        <v>1</v>
      </c>
      <c r="V89" s="4"/>
      <c r="W89" s="4">
        <v>4</v>
      </c>
      <c r="X89" s="4">
        <v>4</v>
      </c>
      <c r="Y89" s="4">
        <v>1</v>
      </c>
      <c r="Z89" s="4">
        <v>1</v>
      </c>
      <c r="AA89" s="4">
        <v>4</v>
      </c>
      <c r="AB89" s="4">
        <v>3</v>
      </c>
    </row>
    <row r="90" spans="1:28" ht="12.75">
      <c r="A90" s="4" t="s">
        <v>48</v>
      </c>
      <c r="B90" s="4">
        <v>1</v>
      </c>
      <c r="C90" s="4">
        <v>3</v>
      </c>
      <c r="D90" s="4">
        <v>2</v>
      </c>
      <c r="E90" s="4">
        <v>1</v>
      </c>
      <c r="F90" s="4">
        <v>2</v>
      </c>
      <c r="G90" s="4">
        <v>2</v>
      </c>
      <c r="H90" s="4">
        <v>2</v>
      </c>
      <c r="I90" s="4">
        <v>4</v>
      </c>
      <c r="J90" s="4">
        <v>2</v>
      </c>
      <c r="K90" s="4">
        <v>2</v>
      </c>
      <c r="L90" s="4"/>
      <c r="M90" s="4">
        <v>4</v>
      </c>
      <c r="N90" s="4">
        <v>4</v>
      </c>
      <c r="O90" s="4">
        <v>2</v>
      </c>
      <c r="P90" s="4"/>
      <c r="Q90" s="4">
        <v>2</v>
      </c>
      <c r="R90" s="4">
        <v>4</v>
      </c>
      <c r="S90" s="4">
        <v>3</v>
      </c>
      <c r="T90" s="4">
        <v>1</v>
      </c>
      <c r="U90" s="4">
        <v>1</v>
      </c>
      <c r="V90" s="4">
        <v>2</v>
      </c>
      <c r="W90" s="4">
        <v>4</v>
      </c>
      <c r="X90" s="4">
        <v>2</v>
      </c>
      <c r="Y90" s="4">
        <v>2</v>
      </c>
      <c r="Z90" s="4">
        <v>3</v>
      </c>
      <c r="AA90" s="4">
        <v>2</v>
      </c>
      <c r="AB90" s="4">
        <v>2</v>
      </c>
    </row>
    <row r="91" spans="1:28" ht="12.75">
      <c r="A91" s="4" t="s">
        <v>49</v>
      </c>
      <c r="B91" s="4">
        <v>4</v>
      </c>
      <c r="C91" s="4">
        <v>7</v>
      </c>
      <c r="D91" s="4"/>
      <c r="E91" s="4">
        <v>1</v>
      </c>
      <c r="F91" s="4">
        <v>1</v>
      </c>
      <c r="G91" s="4"/>
      <c r="H91" s="4">
        <v>1</v>
      </c>
      <c r="I91" s="4"/>
      <c r="J91" s="4"/>
      <c r="K91" s="4"/>
      <c r="L91" s="4"/>
      <c r="M91" s="4">
        <v>3</v>
      </c>
      <c r="N91" s="4"/>
      <c r="O91" s="4"/>
      <c r="P91" s="4"/>
      <c r="Q91" s="4"/>
      <c r="R91" s="4"/>
      <c r="S91" s="4"/>
      <c r="T91" s="4"/>
      <c r="U91" s="4">
        <v>3</v>
      </c>
      <c r="V91" s="4"/>
      <c r="W91" s="4">
        <v>2</v>
      </c>
      <c r="X91" s="4"/>
      <c r="Y91" s="4">
        <v>1</v>
      </c>
      <c r="Z91" s="4">
        <v>2</v>
      </c>
      <c r="AA91" s="4"/>
      <c r="AB91" s="4">
        <v>2</v>
      </c>
    </row>
    <row r="92" spans="1:28" ht="12.75">
      <c r="A92" s="4" t="s">
        <v>70</v>
      </c>
      <c r="B92" s="4"/>
      <c r="C92" s="4"/>
      <c r="D92" s="4"/>
      <c r="E92" s="4">
        <v>2</v>
      </c>
      <c r="F92" s="4">
        <v>1</v>
      </c>
      <c r="G92" s="4">
        <v>2</v>
      </c>
      <c r="H92" s="4"/>
      <c r="I92" s="4"/>
      <c r="J92" s="4"/>
      <c r="K92" s="4"/>
      <c r="L92" s="4"/>
      <c r="M92" s="4">
        <v>1</v>
      </c>
      <c r="N92" s="4"/>
      <c r="O92" s="4"/>
      <c r="P92" s="4"/>
      <c r="Q92" s="4"/>
      <c r="R92" s="4"/>
      <c r="S92" s="4"/>
      <c r="T92" s="4"/>
      <c r="U92" s="4"/>
      <c r="V92" s="4"/>
      <c r="W92" s="4">
        <v>2</v>
      </c>
      <c r="X92" s="4">
        <v>1</v>
      </c>
      <c r="Y92" s="4"/>
      <c r="Z92" s="4"/>
      <c r="AA92" s="4"/>
      <c r="AB92" s="4"/>
    </row>
    <row r="93" spans="1:28" ht="12.75">
      <c r="A93" s="4" t="s">
        <v>71</v>
      </c>
      <c r="B93" s="4">
        <v>1</v>
      </c>
      <c r="C93" s="4"/>
      <c r="D93" s="4">
        <v>1</v>
      </c>
      <c r="E93" s="4">
        <v>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v>1</v>
      </c>
      <c r="V93" s="4"/>
      <c r="W93" s="4">
        <v>1</v>
      </c>
      <c r="X93" s="4">
        <v>1</v>
      </c>
      <c r="Y93" s="4">
        <v>1</v>
      </c>
      <c r="Z93" s="4"/>
      <c r="AA93" s="4">
        <v>1</v>
      </c>
      <c r="AB93" s="4"/>
    </row>
    <row r="94" spans="1:28" ht="12.75">
      <c r="A94" s="4" t="s">
        <v>111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>
        <v>1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2009-10-29T19:13:06Z</cp:lastPrinted>
  <dcterms:created xsi:type="dcterms:W3CDTF">2006-12-08T19:36:28Z</dcterms:created>
  <dcterms:modified xsi:type="dcterms:W3CDTF">2009-10-29T19:13:08Z</dcterms:modified>
  <cp:category/>
  <cp:version/>
  <cp:contentType/>
  <cp:contentStatus/>
</cp:coreProperties>
</file>